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<sst xmlns="http://schemas.openxmlformats.org/spreadsheetml/2006/main" count="130" uniqueCount="100">
  <si>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</si>
  <si>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</si>
  <si>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</si>
  <si>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</si>
  <si>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</si>
  <si>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</si>
  <si>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</si>
  <si>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</si>
  <si>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</si>
  <si>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</si>
  <si>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</si>
  <si>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</si>
  <si>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</si>
  <si>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</si>
  <si>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</si>
  <si>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</si>
  <si>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</si>
  <si>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</si>
  <si>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</si>
  <si>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</si>
  <si>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</si>
  <si>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</si>
  <si>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</si>
  <si>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</si>
  <si>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</si>
  <si>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</si>
  <si>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</si>
  <si>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</si>
  <si>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</si>
  <si>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</si>
  <si>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</si>
  <si>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</si>
  <si>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</si>
  <si>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</si>
  <si>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</si>
  <si>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Ostali nespomenuti rashodi poslovanja</t>
  </si>
  <si>
    <t>OPĆI DIO</t>
  </si>
  <si>
    <t>PRIHODI UKUPNO</t>
  </si>
  <si>
    <t>RASHODI UKUPNO</t>
  </si>
  <si>
    <t>A</t>
  </si>
  <si>
    <t>Naziv aktivnosti</t>
  </si>
  <si>
    <t>OSNOVNO OBRAZOVANJE</t>
  </si>
  <si>
    <t>usluge interneta</t>
  </si>
  <si>
    <t>poštarina</t>
  </si>
  <si>
    <t>komunalne usluge</t>
  </si>
  <si>
    <t>članarine</t>
  </si>
  <si>
    <t>Financijski rashodi</t>
  </si>
  <si>
    <t>Državni proračun</t>
  </si>
  <si>
    <t>Lokalni proračun LSŽ</t>
  </si>
  <si>
    <t xml:space="preserve">Doprinosi na plaće </t>
  </si>
  <si>
    <t>Materijalni rashodi poslovanja</t>
  </si>
  <si>
    <t>službena putovanja</t>
  </si>
  <si>
    <t>dnevnice</t>
  </si>
  <si>
    <t>naknade za prijevoz na sl. putovanju</t>
  </si>
  <si>
    <t>naknade -prijevoz na posao i s posla</t>
  </si>
  <si>
    <t>prijevoz na posao i s posla</t>
  </si>
  <si>
    <t>stručno usavršavanje zaposlenika</t>
  </si>
  <si>
    <t>kotizacije za seminare</t>
  </si>
  <si>
    <t>naknade troškova zaposlenima</t>
  </si>
  <si>
    <t>uredski material</t>
  </si>
  <si>
    <t>literatura,publikacije,časopisi</t>
  </si>
  <si>
    <t>materijal za čišćenje i održavanje</t>
  </si>
  <si>
    <t>materijal za higijenske potrebe</t>
  </si>
  <si>
    <t>ostali materj.za potrebe redov.posl.</t>
  </si>
  <si>
    <t>Energija</t>
  </si>
  <si>
    <t>Električna energija</t>
  </si>
  <si>
    <t>ostali mat.za proizv.energ.(drvo-ogrijev)</t>
  </si>
  <si>
    <t>sitan inventar</t>
  </si>
  <si>
    <t>Rashod za usluge</t>
  </si>
  <si>
    <t>Rashodi za usluge telefona,telefaksa</t>
  </si>
  <si>
    <t>Usluge telefona i telf.</t>
  </si>
  <si>
    <t>prijevoz učenika (ugovoreni)</t>
  </si>
  <si>
    <t>usluge tek.inv.održavanja</t>
  </si>
  <si>
    <t>usluge promidžbe i informiranja</t>
  </si>
  <si>
    <t>rtv pretplata</t>
  </si>
  <si>
    <t>opskrba vodom</t>
  </si>
  <si>
    <t>komunalna naknada</t>
  </si>
  <si>
    <t>zdravstvene usluge</t>
  </si>
  <si>
    <t>usluge ažuriranja računalnih baza</t>
  </si>
  <si>
    <t>ostale nespomenute usluge</t>
  </si>
  <si>
    <t xml:space="preserve">reprezentacija </t>
  </si>
  <si>
    <t>ostali nesp. rashodi poslovanja</t>
  </si>
  <si>
    <t>Ostali financijski rashodi</t>
  </si>
  <si>
    <t xml:space="preserve">Bankarske usluge </t>
  </si>
  <si>
    <t>Rashodi za nabavu proizv.dug.imovine</t>
  </si>
  <si>
    <t>Poslovni objekti</t>
  </si>
  <si>
    <t>Zgrade zdr. I obr. Inst(Škola) -uvođenje centr. Grijanja</t>
  </si>
  <si>
    <t>knjige</t>
  </si>
  <si>
    <t>uredski mater. I ostali mater. Rashodi</t>
  </si>
  <si>
    <r>
      <t>r</t>
    </r>
    <r>
      <rPr>
        <i/>
        <u val="single"/>
        <sz val="10"/>
        <color indexed="8"/>
        <rFont val="Arial"/>
        <family val="2"/>
      </rPr>
      <t>ashodi za materijal i energiju</t>
    </r>
  </si>
  <si>
    <t>PLAN  ZA 2015.</t>
  </si>
  <si>
    <t>PROJEKCIJA PLANA ZA 2017</t>
  </si>
  <si>
    <t>projekcija plana za 2016</t>
  </si>
  <si>
    <t>plan za 2015</t>
  </si>
  <si>
    <t>projekcija plana za 2017</t>
  </si>
  <si>
    <t>2017.</t>
  </si>
  <si>
    <t>Ukupni prihodi  i primici za 2015.</t>
  </si>
  <si>
    <t>Ukupno prihodi i primici za 2016</t>
  </si>
  <si>
    <t>Ukupno prihodi i primici za 2017.</t>
  </si>
  <si>
    <t>FINANCIJSKI PLAN OŠ "ANŽ FRANKOPAN" KOSINJ  ZA 2015. I                                                                                                                                                PROJEKCIJA PLANA ZA  2016. I 2017.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</si>
</sst>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7" fillId="34" borderId="7" applyNumberFormat="0" applyAlignment="0" applyProtection="0"/>
    <xf numFmtId="0" fontId="50" fillId="42" borderId="8" applyNumberFormat="0" applyAlignment="0" applyProtection="0"/>
    <xf numFmtId="0" fontId="15" fillId="0" borderId="9" applyNumberFormat="0" applyFill="0" applyAlignment="0" applyProtection="0"/>
    <xf numFmtId="0" fontId="51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4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4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7" fillId="0" borderId="23" xfId="0" applyNumberFormat="1" applyFont="1" applyFill="1" applyBorder="1" applyAlignment="1" applyProtection="1">
      <alignment horizontal="center" wrapText="1"/>
      <protection/>
    </xf>
    <xf numFmtId="3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left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3" fontId="41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3" sqref="A3:H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25" t="s">
        <v>99</v>
      </c>
      <c r="B1" s="125"/>
      <c r="C1" s="125"/>
      <c r="D1" s="125"/>
      <c r="E1" s="125"/>
      <c r="F1" s="125"/>
      <c r="G1" s="125"/>
      <c r="H1" s="125"/>
    </row>
    <row r="2" spans="1:8" s="75" customFormat="1" ht="26.25" customHeight="1">
      <c r="A2" s="125" t="s">
        <v>36</v>
      </c>
      <c r="B2" s="125"/>
      <c r="C2" s="125"/>
      <c r="D2" s="125"/>
      <c r="E2" s="125"/>
      <c r="F2" s="125"/>
      <c r="G2" s="126"/>
      <c r="H2" s="126"/>
    </row>
    <row r="3" spans="1:8" ht="25.5" customHeight="1">
      <c r="A3" s="125"/>
      <c r="B3" s="125"/>
      <c r="C3" s="125"/>
      <c r="D3" s="125"/>
      <c r="E3" s="125"/>
      <c r="F3" s="125"/>
      <c r="G3" s="125"/>
      <c r="H3" s="127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93</v>
      </c>
      <c r="G5" s="82" t="s">
        <v>92</v>
      </c>
      <c r="H5" s="83" t="s">
        <v>94</v>
      </c>
      <c r="I5" s="84"/>
    </row>
    <row r="6" spans="1:9" ht="27.75" customHeight="1">
      <c r="A6" s="123" t="s">
        <v>37</v>
      </c>
      <c r="B6" s="122"/>
      <c r="C6" s="122"/>
      <c r="D6" s="122"/>
      <c r="E6" s="124"/>
      <c r="F6" s="109">
        <v>2951227</v>
      </c>
      <c r="G6" s="109">
        <v>2951227</v>
      </c>
      <c r="H6" s="110">
        <v>2951227</v>
      </c>
      <c r="I6" s="106"/>
    </row>
    <row r="7" spans="1:8" ht="22.5" customHeight="1">
      <c r="A7" s="123" t="s">
        <v>3</v>
      </c>
      <c r="B7" s="122"/>
      <c r="C7" s="122"/>
      <c r="D7" s="122"/>
      <c r="E7" s="124"/>
      <c r="F7" s="86">
        <v>2951227</v>
      </c>
      <c r="G7" s="86">
        <v>2951227</v>
      </c>
      <c r="H7" s="86">
        <v>2951227</v>
      </c>
    </row>
    <row r="8" spans="1:8" ht="22.5" customHeight="1">
      <c r="A8" s="128" t="s">
        <v>4</v>
      </c>
      <c r="B8" s="124"/>
      <c r="C8" s="124"/>
      <c r="D8" s="124"/>
      <c r="E8" s="124"/>
      <c r="F8" s="86">
        <v>0</v>
      </c>
      <c r="G8" s="86">
        <v>0</v>
      </c>
      <c r="H8" s="86">
        <v>0</v>
      </c>
    </row>
    <row r="9" spans="1:8" ht="22.5" customHeight="1">
      <c r="A9" s="107" t="s">
        <v>38</v>
      </c>
      <c r="B9" s="85"/>
      <c r="C9" s="85"/>
      <c r="D9" s="85"/>
      <c r="E9" s="85"/>
      <c r="F9" s="86">
        <v>2951227</v>
      </c>
      <c r="G9" s="86">
        <v>2951227</v>
      </c>
      <c r="H9" s="86">
        <v>2951227</v>
      </c>
    </row>
    <row r="10" spans="1:8" ht="22.5" customHeight="1">
      <c r="A10" s="121" t="s">
        <v>5</v>
      </c>
      <c r="B10" s="122"/>
      <c r="C10" s="122"/>
      <c r="D10" s="122"/>
      <c r="E10" s="129"/>
      <c r="F10" s="87">
        <v>2654527</v>
      </c>
      <c r="G10" s="87">
        <v>2654527</v>
      </c>
      <c r="H10" s="87">
        <v>2654527</v>
      </c>
    </row>
    <row r="11" spans="1:8" ht="22.5" customHeight="1">
      <c r="A11" s="128" t="s">
        <v>6</v>
      </c>
      <c r="B11" s="124"/>
      <c r="C11" s="124"/>
      <c r="D11" s="124"/>
      <c r="E11" s="124"/>
      <c r="F11" s="87">
        <v>296700</v>
      </c>
      <c r="G11" s="87">
        <v>296700</v>
      </c>
      <c r="H11" s="87">
        <v>296700</v>
      </c>
    </row>
    <row r="12" spans="1:8" ht="22.5" customHeight="1">
      <c r="A12" s="121" t="s">
        <v>7</v>
      </c>
      <c r="B12" s="122"/>
      <c r="C12" s="122"/>
      <c r="D12" s="122"/>
      <c r="E12" s="122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25"/>
      <c r="B13" s="130"/>
      <c r="C13" s="130"/>
      <c r="D13" s="130"/>
      <c r="E13" s="130"/>
      <c r="F13" s="127"/>
      <c r="G13" s="127"/>
      <c r="H13" s="127"/>
    </row>
    <row r="14" spans="1:8" ht="27.75" customHeight="1">
      <c r="A14" s="78"/>
      <c r="B14" s="79"/>
      <c r="C14" s="79"/>
      <c r="D14" s="80"/>
      <c r="E14" s="81"/>
      <c r="F14" s="82" t="s">
        <v>0</v>
      </c>
      <c r="G14" s="82" t="s">
        <v>1</v>
      </c>
      <c r="H14" s="83" t="s">
        <v>2</v>
      </c>
    </row>
    <row r="15" spans="1:8" ht="22.5" customHeight="1">
      <c r="A15" s="131" t="s">
        <v>8</v>
      </c>
      <c r="B15" s="132"/>
      <c r="C15" s="132"/>
      <c r="D15" s="132"/>
      <c r="E15" s="133"/>
      <c r="F15" s="89">
        <v>0</v>
      </c>
      <c r="G15" s="89">
        <v>0</v>
      </c>
      <c r="H15" s="87">
        <v>0</v>
      </c>
    </row>
    <row r="16" spans="1:8" s="70" customFormat="1" ht="25.5" customHeight="1">
      <c r="A16" s="134"/>
      <c r="B16" s="130"/>
      <c r="C16" s="130"/>
      <c r="D16" s="130"/>
      <c r="E16" s="130"/>
      <c r="F16" s="127"/>
      <c r="G16" s="127"/>
      <c r="H16" s="127"/>
    </row>
    <row r="17" spans="1:8" s="70" customFormat="1" ht="27.75" customHeight="1">
      <c r="A17" s="78"/>
      <c r="B17" s="79"/>
      <c r="C17" s="79"/>
      <c r="D17" s="80"/>
      <c r="E17" s="81"/>
      <c r="F17" s="82" t="s">
        <v>0</v>
      </c>
      <c r="G17" s="82" t="s">
        <v>1</v>
      </c>
      <c r="H17" s="83" t="s">
        <v>2</v>
      </c>
    </row>
    <row r="18" spans="1:8" s="70" customFormat="1" ht="22.5" customHeight="1">
      <c r="A18" s="123" t="s">
        <v>9</v>
      </c>
      <c r="B18" s="122"/>
      <c r="C18" s="122"/>
      <c r="D18" s="122"/>
      <c r="E18" s="122"/>
      <c r="F18" s="86"/>
      <c r="G18" s="86"/>
      <c r="H18" s="86"/>
    </row>
    <row r="19" spans="1:8" s="70" customFormat="1" ht="22.5" customHeight="1">
      <c r="A19" s="123" t="s">
        <v>10</v>
      </c>
      <c r="B19" s="122"/>
      <c r="C19" s="122"/>
      <c r="D19" s="122"/>
      <c r="E19" s="122"/>
      <c r="F19" s="86"/>
      <c r="G19" s="86"/>
      <c r="H19" s="86"/>
    </row>
    <row r="20" spans="1:8" s="70" customFormat="1" ht="22.5" customHeight="1">
      <c r="A20" s="121" t="s">
        <v>11</v>
      </c>
      <c r="B20" s="122"/>
      <c r="C20" s="122"/>
      <c r="D20" s="122"/>
      <c r="E20" s="122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21" t="s">
        <v>12</v>
      </c>
      <c r="B22" s="122"/>
      <c r="C22" s="122"/>
      <c r="D22" s="122"/>
      <c r="E22" s="122"/>
      <c r="F22" s="86">
        <f>SUM(F12,F15,F20)</f>
        <v>0</v>
      </c>
      <c r="G22" s="86">
        <v>0</v>
      </c>
      <c r="H22" s="86"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5">
      <selection activeCell="B30" sqref="B30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5" t="s">
        <v>13</v>
      </c>
      <c r="B1" s="125"/>
      <c r="C1" s="125"/>
      <c r="D1" s="125"/>
      <c r="E1" s="125"/>
      <c r="F1" s="125"/>
      <c r="G1" s="125"/>
      <c r="H1" s="125"/>
    </row>
    <row r="2" spans="1:8" s="2" customFormat="1" ht="13.5" thickBot="1">
      <c r="A2" s="17"/>
      <c r="H2" s="18" t="s">
        <v>14</v>
      </c>
    </row>
    <row r="3" spans="1:8" s="2" customFormat="1" ht="26.25" thickBot="1">
      <c r="A3" s="102" t="s">
        <v>15</v>
      </c>
      <c r="B3" s="138" t="s">
        <v>25</v>
      </c>
      <c r="C3" s="139"/>
      <c r="D3" s="139"/>
      <c r="E3" s="139"/>
      <c r="F3" s="139"/>
      <c r="G3" s="139"/>
      <c r="H3" s="140"/>
    </row>
    <row r="4" spans="1:8" s="2" customFormat="1" ht="77.25" thickBot="1">
      <c r="A4" s="103" t="s">
        <v>16</v>
      </c>
      <c r="B4" s="19" t="s">
        <v>17</v>
      </c>
      <c r="C4" s="20" t="s">
        <v>18</v>
      </c>
      <c r="D4" s="20" t="s">
        <v>19</v>
      </c>
      <c r="E4" s="20" t="s">
        <v>20</v>
      </c>
      <c r="F4" s="20" t="s">
        <v>21</v>
      </c>
      <c r="G4" s="20" t="s">
        <v>22</v>
      </c>
      <c r="H4" s="21" t="s">
        <v>23</v>
      </c>
    </row>
    <row r="5" spans="1:8" s="2" customFormat="1" ht="12.75">
      <c r="A5" s="4">
        <v>652</v>
      </c>
      <c r="B5" s="5"/>
      <c r="C5" s="6"/>
      <c r="D5" s="7"/>
      <c r="E5" s="8"/>
      <c r="F5" s="8"/>
      <c r="G5" s="9"/>
      <c r="H5" s="10"/>
    </row>
    <row r="6" spans="1:8" s="2" customFormat="1" ht="12.75">
      <c r="A6" s="22">
        <v>663</v>
      </c>
      <c r="B6" s="23"/>
      <c r="C6" s="24"/>
      <c r="D6" s="24"/>
      <c r="E6" s="24"/>
      <c r="F6" s="24"/>
      <c r="G6" s="25"/>
      <c r="H6" s="26"/>
    </row>
    <row r="7" spans="1:8" s="2" customFormat="1" ht="12.75">
      <c r="A7" s="22">
        <v>671</v>
      </c>
      <c r="B7" s="23">
        <v>2951227</v>
      </c>
      <c r="C7" s="24"/>
      <c r="D7" s="24"/>
      <c r="E7" s="24"/>
      <c r="F7" s="24"/>
      <c r="G7" s="25"/>
      <c r="H7" s="26"/>
    </row>
    <row r="8" spans="1:8" s="2" customFormat="1" ht="12.75">
      <c r="A8" s="27">
        <v>6711</v>
      </c>
      <c r="B8" s="23">
        <v>1967299</v>
      </c>
      <c r="C8" s="24"/>
      <c r="D8" s="24"/>
      <c r="E8" s="24"/>
      <c r="F8" s="24"/>
      <c r="G8" s="25"/>
      <c r="H8" s="26"/>
    </row>
    <row r="9" spans="1:8" s="2" customFormat="1" ht="12.75">
      <c r="A9" s="28">
        <v>67112</v>
      </c>
      <c r="B9" s="23">
        <v>83355.6</v>
      </c>
      <c r="C9" s="24"/>
      <c r="D9" s="24"/>
      <c r="E9" s="24"/>
      <c r="F9" s="24"/>
      <c r="G9" s="25"/>
      <c r="H9" s="26"/>
    </row>
    <row r="10" spans="1:8" s="2" customFormat="1" ht="12.75">
      <c r="A10" s="28">
        <v>67113</v>
      </c>
      <c r="B10" s="23">
        <v>601648</v>
      </c>
      <c r="C10" s="24"/>
      <c r="D10" s="24"/>
      <c r="E10" s="24"/>
      <c r="F10" s="24"/>
      <c r="G10" s="25"/>
      <c r="H10" s="26"/>
    </row>
    <row r="11" spans="1:8" s="2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2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24</v>
      </c>
      <c r="B14" s="35">
        <f>B7</f>
        <v>2951227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2" customFormat="1" ht="28.5" customHeight="1" thickBot="1">
      <c r="A15" s="34" t="s">
        <v>96</v>
      </c>
      <c r="B15" s="135">
        <f>B14+C14+D14+E14+F14+G14+H14</f>
        <v>2951227</v>
      </c>
      <c r="C15" s="136"/>
      <c r="D15" s="136"/>
      <c r="E15" s="136"/>
      <c r="F15" s="136"/>
      <c r="G15" s="136"/>
      <c r="H15" s="137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15</v>
      </c>
      <c r="B17" s="138" t="s">
        <v>26</v>
      </c>
      <c r="C17" s="139"/>
      <c r="D17" s="139"/>
      <c r="E17" s="139"/>
      <c r="F17" s="139"/>
      <c r="G17" s="139"/>
      <c r="H17" s="140"/>
    </row>
    <row r="18" spans="1:8" ht="77.25" thickBot="1">
      <c r="A18" s="105" t="s">
        <v>16</v>
      </c>
      <c r="B18" s="19" t="s">
        <v>17</v>
      </c>
      <c r="C18" s="20" t="s">
        <v>18</v>
      </c>
      <c r="D18" s="20" t="s">
        <v>19</v>
      </c>
      <c r="E18" s="20" t="s">
        <v>20</v>
      </c>
      <c r="F18" s="20" t="s">
        <v>21</v>
      </c>
      <c r="G18" s="20" t="s">
        <v>22</v>
      </c>
      <c r="H18" s="21" t="s">
        <v>23</v>
      </c>
    </row>
    <row r="19" spans="1:8" ht="12.75">
      <c r="A19" s="4">
        <v>652</v>
      </c>
      <c r="B19" s="5"/>
      <c r="C19" s="6"/>
      <c r="D19" s="7"/>
      <c r="E19" s="8"/>
      <c r="F19" s="8"/>
      <c r="G19" s="9"/>
      <c r="H19" s="10"/>
    </row>
    <row r="20" spans="1:8" ht="12.75">
      <c r="A20" s="22">
        <v>663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671</v>
      </c>
      <c r="B21" s="23">
        <v>2951227</v>
      </c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24</v>
      </c>
      <c r="B28" s="35">
        <f>B21</f>
        <v>2951227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2" customFormat="1" ht="28.5" customHeight="1" thickBot="1">
      <c r="A29" s="34" t="s">
        <v>97</v>
      </c>
      <c r="B29" s="135">
        <v>2951227</v>
      </c>
      <c r="C29" s="136"/>
      <c r="D29" s="136"/>
      <c r="E29" s="136"/>
      <c r="F29" s="136"/>
      <c r="G29" s="136"/>
      <c r="H29" s="137"/>
    </row>
    <row r="30" spans="4:5" ht="13.5" thickBot="1">
      <c r="D30" s="41"/>
      <c r="E30" s="42"/>
    </row>
    <row r="31" spans="1:8" ht="26.25" thickBot="1">
      <c r="A31" s="104" t="s">
        <v>15</v>
      </c>
      <c r="B31" s="138" t="s">
        <v>95</v>
      </c>
      <c r="C31" s="139"/>
      <c r="D31" s="139"/>
      <c r="E31" s="139"/>
      <c r="F31" s="139"/>
      <c r="G31" s="139"/>
      <c r="H31" s="140"/>
    </row>
    <row r="32" spans="1:8" ht="77.25" thickBot="1">
      <c r="A32" s="105" t="s">
        <v>16</v>
      </c>
      <c r="B32" s="19" t="s">
        <v>17</v>
      </c>
      <c r="C32" s="20" t="s">
        <v>18</v>
      </c>
      <c r="D32" s="20" t="s">
        <v>19</v>
      </c>
      <c r="E32" s="20" t="s">
        <v>20</v>
      </c>
      <c r="F32" s="20" t="s">
        <v>21</v>
      </c>
      <c r="G32" s="20" t="s">
        <v>22</v>
      </c>
      <c r="H32" s="21" t="s">
        <v>23</v>
      </c>
    </row>
    <row r="33" spans="1:8" ht="12.75">
      <c r="A33" s="4">
        <v>652</v>
      </c>
      <c r="B33" s="5"/>
      <c r="C33" s="6"/>
      <c r="D33" s="7"/>
      <c r="E33" s="8"/>
      <c r="F33" s="8"/>
      <c r="G33" s="9"/>
      <c r="H33" s="10"/>
    </row>
    <row r="34" spans="1:8" ht="12.75">
      <c r="A34" s="22">
        <v>663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671</v>
      </c>
      <c r="B35" s="23">
        <v>2951227</v>
      </c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24</v>
      </c>
      <c r="B42" s="35">
        <f>B35</f>
        <v>2951227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2" customFormat="1" ht="28.5" customHeight="1" thickBot="1">
      <c r="A43" s="34" t="s">
        <v>98</v>
      </c>
      <c r="B43" s="135">
        <f>B42+C42+D42+E42+F42+G42+H42</f>
        <v>2951227</v>
      </c>
      <c r="C43" s="136"/>
      <c r="D43" s="136"/>
      <c r="E43" s="136"/>
      <c r="F43" s="136"/>
      <c r="G43" s="136"/>
      <c r="H43" s="137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41"/>
      <c r="B155" s="142"/>
      <c r="C155" s="142"/>
      <c r="D155" s="142"/>
      <c r="E155" s="142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L2" sqref="L2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43" t="s">
        <v>27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13" customFormat="1" ht="67.5">
      <c r="A2" s="11" t="s">
        <v>28</v>
      </c>
      <c r="B2" s="11" t="s">
        <v>29</v>
      </c>
      <c r="C2" s="12" t="s">
        <v>90</v>
      </c>
      <c r="D2" s="101" t="s">
        <v>47</v>
      </c>
      <c r="E2" s="101" t="s">
        <v>48</v>
      </c>
      <c r="F2" s="101" t="s">
        <v>19</v>
      </c>
      <c r="G2" s="101" t="s">
        <v>20</v>
      </c>
      <c r="H2" s="101" t="s">
        <v>30</v>
      </c>
      <c r="I2" s="101" t="s">
        <v>22</v>
      </c>
      <c r="J2" s="101" t="s">
        <v>23</v>
      </c>
      <c r="K2" s="12" t="s">
        <v>92</v>
      </c>
      <c r="L2" s="12" t="s">
        <v>91</v>
      </c>
    </row>
    <row r="3" spans="1:12" ht="12.75">
      <c r="A3" s="96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3" customFormat="1" ht="12.75">
      <c r="A4" s="96"/>
      <c r="B4" s="98"/>
    </row>
    <row r="5" spans="1:12" ht="12.75">
      <c r="A5" s="96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" s="13" customFormat="1" ht="12.75">
      <c r="A6" s="96"/>
      <c r="B6" s="99" t="s">
        <v>41</v>
      </c>
    </row>
    <row r="7" spans="1:12" s="13" customFormat="1" ht="12.75" customHeight="1">
      <c r="A7" s="108" t="s">
        <v>39</v>
      </c>
      <c r="B7" s="99" t="s">
        <v>40</v>
      </c>
      <c r="C7" s="67">
        <v>2951227</v>
      </c>
      <c r="D7" s="67">
        <v>2951227</v>
      </c>
      <c r="K7" s="67">
        <v>2951227</v>
      </c>
      <c r="L7" s="67">
        <v>2951227</v>
      </c>
    </row>
    <row r="8" spans="1:12" s="13" customFormat="1" ht="12.75">
      <c r="A8" s="96">
        <v>3</v>
      </c>
      <c r="B8" s="99" t="s">
        <v>31</v>
      </c>
      <c r="C8" s="67">
        <v>2654527</v>
      </c>
      <c r="D8" s="67">
        <v>2127299</v>
      </c>
      <c r="E8" s="67">
        <v>803748</v>
      </c>
      <c r="K8" s="67">
        <v>2654527</v>
      </c>
      <c r="L8" s="67">
        <v>2654527</v>
      </c>
    </row>
    <row r="9" spans="1:12" s="13" customFormat="1" ht="12.75">
      <c r="A9" s="96">
        <v>31</v>
      </c>
      <c r="B9" s="99" t="s">
        <v>32</v>
      </c>
      <c r="C9" s="67">
        <v>2127299</v>
      </c>
      <c r="D9" s="67">
        <v>2127299</v>
      </c>
      <c r="E9" s="67"/>
      <c r="K9" s="67">
        <v>2127299</v>
      </c>
      <c r="L9" s="67">
        <v>2127299</v>
      </c>
    </row>
    <row r="10" spans="1:12" ht="12.75">
      <c r="A10" s="95">
        <v>3111</v>
      </c>
      <c r="B10" s="16" t="s">
        <v>33</v>
      </c>
      <c r="C10" s="65">
        <v>1640277</v>
      </c>
      <c r="D10" s="65">
        <v>1640277</v>
      </c>
      <c r="E10" s="1"/>
      <c r="F10" s="1"/>
      <c r="G10" s="1"/>
      <c r="H10" s="1"/>
      <c r="I10" s="1"/>
      <c r="J10" s="1"/>
      <c r="K10" s="65">
        <v>1640277</v>
      </c>
      <c r="L10" s="65">
        <v>1640277</v>
      </c>
    </row>
    <row r="11" spans="1:12" ht="12.75">
      <c r="A11" s="95">
        <v>3121</v>
      </c>
      <c r="B11" s="16" t="s">
        <v>34</v>
      </c>
      <c r="C11" s="65">
        <v>77700</v>
      </c>
      <c r="D11" s="65">
        <v>77700</v>
      </c>
      <c r="E11" s="1"/>
      <c r="F11" s="1"/>
      <c r="G11" s="1"/>
      <c r="H11" s="1"/>
      <c r="I11" s="1"/>
      <c r="J11" s="1"/>
      <c r="K11" s="65">
        <v>77700</v>
      </c>
      <c r="L11" s="65">
        <v>77700</v>
      </c>
    </row>
    <row r="12" spans="1:12" ht="12.75">
      <c r="A12" s="95">
        <v>3131</v>
      </c>
      <c r="B12" s="16" t="s">
        <v>49</v>
      </c>
      <c r="C12" s="65">
        <v>249322</v>
      </c>
      <c r="D12" s="65">
        <v>249322</v>
      </c>
      <c r="E12" s="1"/>
      <c r="F12" s="1"/>
      <c r="G12" s="1"/>
      <c r="H12" s="1"/>
      <c r="I12" s="1"/>
      <c r="J12" s="1"/>
      <c r="K12" s="65">
        <v>249322</v>
      </c>
      <c r="L12" s="65">
        <v>249322</v>
      </c>
    </row>
    <row r="13" spans="1:12" s="13" customFormat="1" ht="12.75">
      <c r="A13" s="96">
        <v>32</v>
      </c>
      <c r="B13" s="99" t="s">
        <v>50</v>
      </c>
      <c r="C13" s="67">
        <v>667048</v>
      </c>
      <c r="D13" s="67">
        <v>160000</v>
      </c>
      <c r="E13" s="67">
        <v>507048</v>
      </c>
      <c r="K13" s="67">
        <v>685004</v>
      </c>
      <c r="L13" s="67">
        <v>685004</v>
      </c>
    </row>
    <row r="14" spans="1:12" ht="12.75">
      <c r="A14" s="115">
        <v>321</v>
      </c>
      <c r="B14" s="116" t="s">
        <v>58</v>
      </c>
      <c r="C14" s="118">
        <v>177000</v>
      </c>
      <c r="D14" s="118">
        <v>160000</v>
      </c>
      <c r="E14" s="118">
        <v>14500</v>
      </c>
      <c r="F14" s="1"/>
      <c r="G14" s="1"/>
      <c r="H14" s="1"/>
      <c r="I14" s="1"/>
      <c r="J14" s="1"/>
      <c r="K14" s="65">
        <v>209983</v>
      </c>
      <c r="L14" s="65">
        <v>209983</v>
      </c>
    </row>
    <row r="15" spans="1:12" ht="12.75">
      <c r="A15" s="95">
        <v>3211</v>
      </c>
      <c r="B15" s="16" t="s">
        <v>51</v>
      </c>
      <c r="C15" s="65">
        <v>12000</v>
      </c>
      <c r="D15" s="65"/>
      <c r="E15" s="65">
        <v>14500</v>
      </c>
      <c r="F15" s="1"/>
      <c r="G15" s="1"/>
      <c r="H15" s="1"/>
      <c r="I15" s="1"/>
      <c r="J15" s="1"/>
      <c r="K15" s="65">
        <v>5000</v>
      </c>
      <c r="L15" s="65">
        <v>5000</v>
      </c>
    </row>
    <row r="16" spans="1:12" ht="12.75">
      <c r="A16" s="95">
        <v>32111</v>
      </c>
      <c r="B16" s="16" t="s">
        <v>52</v>
      </c>
      <c r="C16" s="65"/>
      <c r="D16" s="65"/>
      <c r="E16" s="65">
        <v>5000</v>
      </c>
      <c r="F16" s="1"/>
      <c r="G16" s="1"/>
      <c r="H16" s="1"/>
      <c r="I16" s="1"/>
      <c r="J16" s="1"/>
      <c r="K16" s="65">
        <v>1900</v>
      </c>
      <c r="L16" s="65">
        <v>1900</v>
      </c>
    </row>
    <row r="17" spans="1:12" ht="12.75">
      <c r="A17" s="95">
        <v>32115</v>
      </c>
      <c r="B17" s="16" t="s">
        <v>53</v>
      </c>
      <c r="C17" s="65"/>
      <c r="D17" s="65"/>
      <c r="E17" s="65">
        <v>7000</v>
      </c>
      <c r="F17" s="1"/>
      <c r="G17" s="1"/>
      <c r="H17" s="1"/>
      <c r="I17" s="1"/>
      <c r="J17" s="1"/>
      <c r="K17" s="65">
        <v>3100</v>
      </c>
      <c r="L17" s="65">
        <v>3100</v>
      </c>
    </row>
    <row r="18" spans="1:12" s="13" customFormat="1" ht="12.75">
      <c r="A18" s="95">
        <v>3212</v>
      </c>
      <c r="B18" s="16" t="s">
        <v>54</v>
      </c>
      <c r="C18" s="65">
        <v>160000</v>
      </c>
      <c r="D18" s="65">
        <v>160000</v>
      </c>
      <c r="E18" s="65"/>
      <c r="K18" s="65">
        <v>203096</v>
      </c>
      <c r="L18" s="65">
        <v>203096</v>
      </c>
    </row>
    <row r="19" spans="1:12" ht="12.75">
      <c r="A19" s="95">
        <v>32112</v>
      </c>
      <c r="B19" s="16" t="s">
        <v>55</v>
      </c>
      <c r="C19" s="65">
        <v>160000</v>
      </c>
      <c r="D19" s="65">
        <v>160000</v>
      </c>
      <c r="E19" s="65"/>
      <c r="F19" s="1"/>
      <c r="G19" s="1"/>
      <c r="H19" s="1"/>
      <c r="I19" s="1"/>
      <c r="J19" s="1"/>
      <c r="K19" s="65">
        <v>203096</v>
      </c>
      <c r="L19" s="65">
        <v>203096</v>
      </c>
    </row>
    <row r="20" spans="1:12" s="13" customFormat="1" ht="12.75">
      <c r="A20" s="95">
        <v>3213</v>
      </c>
      <c r="B20" s="16" t="s">
        <v>56</v>
      </c>
      <c r="C20" s="65">
        <v>2500</v>
      </c>
      <c r="D20" s="65"/>
      <c r="E20" s="65">
        <v>2500</v>
      </c>
      <c r="K20" s="65">
        <v>1887</v>
      </c>
      <c r="L20" s="65">
        <v>1887</v>
      </c>
    </row>
    <row r="21" spans="1:12" s="13" customFormat="1" ht="12.75">
      <c r="A21" s="95">
        <v>32131</v>
      </c>
      <c r="B21" s="16" t="s">
        <v>57</v>
      </c>
      <c r="C21" s="65">
        <v>2500</v>
      </c>
      <c r="D21" s="65"/>
      <c r="E21" s="65">
        <v>2500</v>
      </c>
      <c r="K21" s="65">
        <v>1887</v>
      </c>
      <c r="L21" s="65">
        <v>1887</v>
      </c>
    </row>
    <row r="22" spans="1:12" ht="12.75">
      <c r="A22" s="115">
        <v>322</v>
      </c>
      <c r="B22" s="120" t="s">
        <v>89</v>
      </c>
      <c r="C22" s="118">
        <v>74693</v>
      </c>
      <c r="D22" s="65"/>
      <c r="E22" s="118">
        <v>74693</v>
      </c>
      <c r="F22" s="1"/>
      <c r="G22" s="1"/>
      <c r="H22" s="1"/>
      <c r="I22" s="1"/>
      <c r="J22" s="1"/>
      <c r="K22" s="65">
        <v>70564</v>
      </c>
      <c r="L22" s="65">
        <v>70564</v>
      </c>
    </row>
    <row r="23" spans="1:12" ht="12.75">
      <c r="A23" s="112">
        <v>3221</v>
      </c>
      <c r="B23" s="113" t="s">
        <v>88</v>
      </c>
      <c r="C23" s="58">
        <v>22112</v>
      </c>
      <c r="D23" s="65"/>
      <c r="E23" s="58">
        <v>22112</v>
      </c>
      <c r="F23" s="1"/>
      <c r="G23" s="1"/>
      <c r="H23" s="1"/>
      <c r="I23" s="1"/>
      <c r="J23" s="1"/>
      <c r="K23" s="65">
        <v>17983</v>
      </c>
      <c r="L23" s="65">
        <v>17983</v>
      </c>
    </row>
    <row r="24" spans="1:12" ht="12.75">
      <c r="A24" s="95">
        <v>32211</v>
      </c>
      <c r="B24" s="16" t="s">
        <v>59</v>
      </c>
      <c r="C24" s="65">
        <v>8000</v>
      </c>
      <c r="D24" s="1"/>
      <c r="E24" s="65">
        <v>8000</v>
      </c>
      <c r="F24" s="1"/>
      <c r="G24" s="1"/>
      <c r="H24" s="1"/>
      <c r="I24" s="1"/>
      <c r="J24" s="1"/>
      <c r="K24" s="65">
        <v>3871</v>
      </c>
      <c r="L24" s="65">
        <v>3871</v>
      </c>
    </row>
    <row r="25" spans="1:12" s="13" customFormat="1" ht="12.75" customHeight="1">
      <c r="A25" s="111">
        <v>32212</v>
      </c>
      <c r="B25" s="16" t="s">
        <v>60</v>
      </c>
      <c r="C25" s="65">
        <v>3024</v>
      </c>
      <c r="D25" s="1"/>
      <c r="E25" s="65">
        <v>3024</v>
      </c>
      <c r="K25" s="65">
        <v>3024</v>
      </c>
      <c r="L25" s="65">
        <v>3024</v>
      </c>
    </row>
    <row r="26" spans="1:12" s="13" customFormat="1" ht="12.75">
      <c r="A26" s="95">
        <v>32214</v>
      </c>
      <c r="B26" s="16" t="s">
        <v>61</v>
      </c>
      <c r="C26" s="65">
        <v>5040</v>
      </c>
      <c r="D26" s="67"/>
      <c r="E26" s="65">
        <v>5040</v>
      </c>
      <c r="K26" s="65">
        <v>5040</v>
      </c>
      <c r="L26" s="65">
        <v>5040</v>
      </c>
    </row>
    <row r="27" spans="1:12" s="13" customFormat="1" ht="12.75">
      <c r="A27" s="95">
        <v>32216</v>
      </c>
      <c r="B27" s="16" t="s">
        <v>62</v>
      </c>
      <c r="C27" s="65">
        <v>5040</v>
      </c>
      <c r="D27" s="65"/>
      <c r="E27" s="65">
        <v>5040</v>
      </c>
      <c r="K27" s="65">
        <v>5040</v>
      </c>
      <c r="L27" s="65">
        <v>5040</v>
      </c>
    </row>
    <row r="28" spans="1:12" ht="12.75">
      <c r="A28" s="95">
        <v>32219</v>
      </c>
      <c r="B28" s="16" t="s">
        <v>63</v>
      </c>
      <c r="C28" s="65">
        <v>1008</v>
      </c>
      <c r="D28" s="65"/>
      <c r="E28" s="65">
        <v>1008</v>
      </c>
      <c r="F28" s="1"/>
      <c r="G28" s="1"/>
      <c r="H28" s="1"/>
      <c r="I28" s="1"/>
      <c r="J28" s="1"/>
      <c r="K28" s="65">
        <v>1008</v>
      </c>
      <c r="L28" s="65">
        <v>1008</v>
      </c>
    </row>
    <row r="29" spans="1:12" ht="12.75">
      <c r="A29" s="112">
        <v>3223</v>
      </c>
      <c r="B29" s="113" t="s">
        <v>64</v>
      </c>
      <c r="C29" s="58">
        <v>52581</v>
      </c>
      <c r="D29" s="65"/>
      <c r="E29" s="58">
        <v>52581</v>
      </c>
      <c r="F29" s="1"/>
      <c r="G29" s="1"/>
      <c r="H29" s="1"/>
      <c r="I29" s="1"/>
      <c r="J29" s="1"/>
      <c r="K29" s="65">
        <v>50479</v>
      </c>
      <c r="L29" s="65">
        <v>50479</v>
      </c>
    </row>
    <row r="30" spans="1:12" ht="12.75">
      <c r="A30" s="95">
        <v>32231</v>
      </c>
      <c r="B30" s="16" t="s">
        <v>65</v>
      </c>
      <c r="C30" s="65">
        <v>8800</v>
      </c>
      <c r="D30" s="1"/>
      <c r="E30" s="65">
        <v>8800</v>
      </c>
      <c r="F30" s="1"/>
      <c r="G30" s="1"/>
      <c r="H30" s="1"/>
      <c r="I30" s="1"/>
      <c r="J30" s="1"/>
      <c r="K30" s="65">
        <v>8800</v>
      </c>
      <c r="L30" s="65">
        <v>8800</v>
      </c>
    </row>
    <row r="31" spans="1:12" ht="12.75">
      <c r="A31" s="95">
        <v>32239</v>
      </c>
      <c r="B31" s="16" t="s">
        <v>66</v>
      </c>
      <c r="C31" s="65">
        <v>41679</v>
      </c>
      <c r="D31" s="65"/>
      <c r="E31" s="65">
        <v>41679</v>
      </c>
      <c r="F31" s="1"/>
      <c r="G31" s="1"/>
      <c r="H31" s="1"/>
      <c r="I31" s="1"/>
      <c r="J31" s="1"/>
      <c r="K31" s="65">
        <v>41679</v>
      </c>
      <c r="L31" s="65">
        <v>41679</v>
      </c>
    </row>
    <row r="32" spans="1:12" s="13" customFormat="1" ht="12.75" customHeight="1">
      <c r="A32" s="114">
        <v>3225</v>
      </c>
      <c r="B32" s="113" t="s">
        <v>67</v>
      </c>
      <c r="C32" s="65">
        <v>2102</v>
      </c>
      <c r="D32" s="65"/>
      <c r="E32" s="65">
        <v>2102</v>
      </c>
      <c r="K32" s="65">
        <v>2102</v>
      </c>
      <c r="L32" s="65">
        <v>2102</v>
      </c>
    </row>
    <row r="33" spans="1:12" s="13" customFormat="1" ht="12.75">
      <c r="A33" s="115">
        <v>323</v>
      </c>
      <c r="B33" s="116" t="s">
        <v>68</v>
      </c>
      <c r="C33" s="117">
        <v>385108</v>
      </c>
      <c r="D33" s="65"/>
      <c r="E33" s="117">
        <v>385108</v>
      </c>
      <c r="K33" s="65">
        <v>372154</v>
      </c>
      <c r="L33" s="65">
        <v>372154</v>
      </c>
    </row>
    <row r="34" spans="1:12" s="13" customFormat="1" ht="12.75">
      <c r="A34" s="112">
        <v>3231</v>
      </c>
      <c r="B34" s="16" t="s">
        <v>69</v>
      </c>
      <c r="C34" s="58">
        <v>345614</v>
      </c>
      <c r="D34" s="65"/>
      <c r="E34" s="58">
        <v>345614</v>
      </c>
      <c r="K34" s="65">
        <v>340831</v>
      </c>
      <c r="L34" s="65">
        <v>340831</v>
      </c>
    </row>
    <row r="35" spans="1:12" ht="12.75">
      <c r="A35" s="95">
        <v>32311</v>
      </c>
      <c r="B35" s="16" t="s">
        <v>70</v>
      </c>
      <c r="C35" s="65">
        <v>12000</v>
      </c>
      <c r="D35" s="65"/>
      <c r="E35" s="65">
        <v>12000</v>
      </c>
      <c r="F35" s="1"/>
      <c r="G35" s="1"/>
      <c r="H35" s="1"/>
      <c r="I35" s="1"/>
      <c r="J35" s="1"/>
      <c r="K35" s="65">
        <v>7304</v>
      </c>
      <c r="L35" s="65">
        <v>7304</v>
      </c>
    </row>
    <row r="36" spans="1:12" ht="12.75">
      <c r="A36" s="95">
        <v>32312</v>
      </c>
      <c r="B36" s="16" t="s">
        <v>42</v>
      </c>
      <c r="C36" s="65">
        <v>4565</v>
      </c>
      <c r="D36" s="65"/>
      <c r="E36" s="65">
        <v>4565</v>
      </c>
      <c r="F36" s="1"/>
      <c r="G36" s="1"/>
      <c r="H36" s="1"/>
      <c r="I36" s="1"/>
      <c r="J36" s="1"/>
      <c r="K36" s="65">
        <v>4565</v>
      </c>
      <c r="L36" s="65">
        <v>4565</v>
      </c>
    </row>
    <row r="37" spans="1:12" ht="12.75">
      <c r="A37" s="95">
        <v>32313</v>
      </c>
      <c r="B37" s="16" t="s">
        <v>43</v>
      </c>
      <c r="C37" s="65">
        <v>1000</v>
      </c>
      <c r="D37" s="65"/>
      <c r="E37" s="65">
        <v>1000</v>
      </c>
      <c r="F37" s="1"/>
      <c r="G37" s="1"/>
      <c r="H37" s="1"/>
      <c r="I37" s="1"/>
      <c r="J37" s="1"/>
      <c r="K37" s="1">
        <v>913</v>
      </c>
      <c r="L37" s="1">
        <v>913</v>
      </c>
    </row>
    <row r="38" spans="1:12" s="13" customFormat="1" ht="12.75">
      <c r="A38" s="95">
        <v>32319</v>
      </c>
      <c r="B38" s="16" t="s">
        <v>71</v>
      </c>
      <c r="C38" s="65">
        <v>328049</v>
      </c>
      <c r="D38" s="65"/>
      <c r="E38" s="65">
        <v>328049</v>
      </c>
      <c r="K38" s="65">
        <v>328049</v>
      </c>
      <c r="L38" s="65">
        <v>328049</v>
      </c>
    </row>
    <row r="39" spans="1:12" ht="12.75">
      <c r="A39" s="112">
        <v>3232</v>
      </c>
      <c r="B39" s="113" t="s">
        <v>72</v>
      </c>
      <c r="C39" s="65">
        <v>1825</v>
      </c>
      <c r="D39" s="65"/>
      <c r="E39" s="65">
        <v>1825</v>
      </c>
      <c r="F39" s="1"/>
      <c r="G39" s="1"/>
      <c r="H39" s="1"/>
      <c r="I39" s="1"/>
      <c r="J39" s="1"/>
      <c r="K39" s="65">
        <v>1825</v>
      </c>
      <c r="L39" s="65">
        <v>1825</v>
      </c>
    </row>
    <row r="40" spans="1:12" ht="12.75">
      <c r="A40" s="95">
        <v>32321</v>
      </c>
      <c r="B40" s="16" t="s">
        <v>72</v>
      </c>
      <c r="C40" s="65">
        <v>1825</v>
      </c>
      <c r="D40" s="65"/>
      <c r="E40" s="65">
        <v>1825</v>
      </c>
      <c r="F40" s="1"/>
      <c r="G40" s="1"/>
      <c r="H40" s="1"/>
      <c r="I40" s="1"/>
      <c r="J40" s="1"/>
      <c r="K40" s="65">
        <v>1825</v>
      </c>
      <c r="L40" s="65">
        <v>1825</v>
      </c>
    </row>
    <row r="41" spans="1:12" ht="12.75">
      <c r="A41" s="112">
        <v>3233</v>
      </c>
      <c r="B41" s="113" t="s">
        <v>73</v>
      </c>
      <c r="C41" s="58">
        <v>5520</v>
      </c>
      <c r="D41" s="65"/>
      <c r="E41" s="58">
        <v>5520</v>
      </c>
      <c r="F41" s="1"/>
      <c r="G41" s="1"/>
      <c r="H41" s="1"/>
      <c r="I41" s="1"/>
      <c r="J41" s="1"/>
      <c r="K41" s="65">
        <v>1825</v>
      </c>
      <c r="L41" s="65">
        <v>1825</v>
      </c>
    </row>
    <row r="42" spans="1:12" ht="12.75">
      <c r="A42" s="95">
        <v>32331</v>
      </c>
      <c r="B42" s="16" t="s">
        <v>74</v>
      </c>
      <c r="C42" s="65">
        <v>5520</v>
      </c>
      <c r="D42" s="65"/>
      <c r="E42" s="65">
        <v>5520</v>
      </c>
      <c r="F42" s="1"/>
      <c r="G42" s="1"/>
      <c r="H42" s="1"/>
      <c r="I42" s="1"/>
      <c r="J42" s="1"/>
      <c r="K42" s="65">
        <v>1825</v>
      </c>
      <c r="L42" s="65">
        <v>1825</v>
      </c>
    </row>
    <row r="43" spans="1:12" s="13" customFormat="1" ht="12.75">
      <c r="A43" s="112">
        <v>3234</v>
      </c>
      <c r="B43" s="16" t="s">
        <v>44</v>
      </c>
      <c r="C43" s="58">
        <v>4950</v>
      </c>
      <c r="D43" s="67"/>
      <c r="E43" s="58">
        <v>4950</v>
      </c>
      <c r="K43" s="65">
        <v>4565</v>
      </c>
      <c r="L43" s="65">
        <v>4565</v>
      </c>
    </row>
    <row r="44" spans="1:12" ht="12.75">
      <c r="A44" s="95">
        <v>32340</v>
      </c>
      <c r="B44" s="16" t="s">
        <v>76</v>
      </c>
      <c r="C44" s="65">
        <v>950</v>
      </c>
      <c r="D44" s="65"/>
      <c r="E44" s="1">
        <v>950</v>
      </c>
      <c r="F44" s="1"/>
      <c r="G44" s="1"/>
      <c r="H44" s="1"/>
      <c r="I44" s="1"/>
      <c r="J44" s="1"/>
      <c r="K44" s="1">
        <v>950</v>
      </c>
      <c r="L44" s="1">
        <v>950</v>
      </c>
    </row>
    <row r="45" spans="1:12" ht="12.75">
      <c r="A45" s="95">
        <v>32341</v>
      </c>
      <c r="B45" s="16" t="s">
        <v>75</v>
      </c>
      <c r="C45" s="65">
        <v>4000</v>
      </c>
      <c r="D45" s="65"/>
      <c r="E45" s="65">
        <v>4000</v>
      </c>
      <c r="F45" s="1"/>
      <c r="G45" s="1"/>
      <c r="H45" s="1"/>
      <c r="I45" s="1"/>
      <c r="J45" s="1"/>
      <c r="K45" s="65">
        <v>3615</v>
      </c>
      <c r="L45" s="65">
        <v>3615</v>
      </c>
    </row>
    <row r="46" spans="1:12" s="13" customFormat="1" ht="12.75" customHeight="1">
      <c r="A46" s="111">
        <v>32361</v>
      </c>
      <c r="B46" s="16" t="s">
        <v>77</v>
      </c>
      <c r="C46" s="65">
        <v>6000</v>
      </c>
      <c r="E46" s="65">
        <v>6000</v>
      </c>
      <c r="K46" s="65">
        <v>2739</v>
      </c>
      <c r="L46" s="65">
        <v>2739</v>
      </c>
    </row>
    <row r="47" spans="1:12" s="13" customFormat="1" ht="12.75">
      <c r="A47" s="95">
        <v>32381</v>
      </c>
      <c r="B47" s="16" t="s">
        <v>78</v>
      </c>
      <c r="C47" s="65">
        <v>8500</v>
      </c>
      <c r="E47" s="65">
        <v>8500</v>
      </c>
      <c r="K47" s="65">
        <v>7670</v>
      </c>
      <c r="L47" s="67">
        <v>7670</v>
      </c>
    </row>
    <row r="48" spans="1:12" s="13" customFormat="1" ht="12.75">
      <c r="A48" s="95">
        <v>32399</v>
      </c>
      <c r="B48" s="16" t="s">
        <v>79</v>
      </c>
      <c r="C48" s="65">
        <v>12699</v>
      </c>
      <c r="E48" s="65">
        <v>12699</v>
      </c>
      <c r="K48" s="65">
        <v>12699</v>
      </c>
      <c r="L48" s="65">
        <v>12699</v>
      </c>
    </row>
    <row r="49" spans="1:12" ht="12.75">
      <c r="A49" s="115">
        <v>329</v>
      </c>
      <c r="B49" s="116" t="s">
        <v>35</v>
      </c>
      <c r="C49" s="117">
        <v>30247</v>
      </c>
      <c r="D49" s="1"/>
      <c r="E49" s="117">
        <v>30247</v>
      </c>
      <c r="F49" s="1"/>
      <c r="G49" s="1"/>
      <c r="H49" s="1"/>
      <c r="I49" s="1"/>
      <c r="J49" s="1"/>
      <c r="K49" s="65">
        <v>30079</v>
      </c>
      <c r="L49" s="65">
        <v>30079</v>
      </c>
    </row>
    <row r="50" spans="1:12" ht="12.75">
      <c r="A50" s="95">
        <v>32931</v>
      </c>
      <c r="B50" s="16" t="s">
        <v>80</v>
      </c>
      <c r="C50" s="65">
        <v>600</v>
      </c>
      <c r="D50" s="1"/>
      <c r="E50" s="65">
        <v>600</v>
      </c>
      <c r="F50" s="1"/>
      <c r="G50" s="1"/>
      <c r="H50" s="1"/>
      <c r="I50" s="1"/>
      <c r="J50" s="1"/>
      <c r="K50" s="65">
        <v>1008</v>
      </c>
      <c r="L50" s="65">
        <v>1008</v>
      </c>
    </row>
    <row r="51" spans="1:12" ht="12.75">
      <c r="A51" s="95">
        <v>32941</v>
      </c>
      <c r="B51" s="16" t="s">
        <v>45</v>
      </c>
      <c r="C51" s="65">
        <v>3600</v>
      </c>
      <c r="D51" s="1"/>
      <c r="E51" s="65">
        <v>3600</v>
      </c>
      <c r="F51" s="1"/>
      <c r="G51" s="1"/>
      <c r="H51" s="1"/>
      <c r="I51" s="1"/>
      <c r="J51" s="1"/>
      <c r="K51" s="65">
        <v>3024</v>
      </c>
      <c r="L51" s="65">
        <v>3024</v>
      </c>
    </row>
    <row r="52" spans="1:12" s="13" customFormat="1" ht="12.75">
      <c r="A52" s="95">
        <v>32999</v>
      </c>
      <c r="B52" s="16" t="s">
        <v>81</v>
      </c>
      <c r="C52" s="65">
        <v>26047</v>
      </c>
      <c r="E52" s="65">
        <v>26047</v>
      </c>
      <c r="K52" s="65">
        <v>26047</v>
      </c>
      <c r="L52" s="65">
        <v>26047</v>
      </c>
    </row>
    <row r="53" spans="1:12" ht="12.75">
      <c r="A53" s="95">
        <v>34</v>
      </c>
      <c r="B53" s="16" t="s">
        <v>46</v>
      </c>
      <c r="C53" s="65"/>
      <c r="D53" s="1"/>
      <c r="E53" s="65"/>
      <c r="F53" s="1"/>
      <c r="G53" s="1"/>
      <c r="H53" s="1"/>
      <c r="I53" s="1"/>
      <c r="J53" s="1"/>
      <c r="K53" s="1"/>
      <c r="L53" s="1"/>
    </row>
    <row r="54" spans="1:12" ht="12.75">
      <c r="A54" s="119">
        <v>343</v>
      </c>
      <c r="B54" s="120" t="s">
        <v>82</v>
      </c>
      <c r="C54" s="117">
        <v>2500</v>
      </c>
      <c r="D54" s="1"/>
      <c r="E54" s="117">
        <v>2500</v>
      </c>
      <c r="F54" s="1"/>
      <c r="G54" s="1"/>
      <c r="H54" s="1"/>
      <c r="I54" s="1"/>
      <c r="J54" s="1"/>
      <c r="K54" s="65">
        <v>2224</v>
      </c>
      <c r="L54" s="65">
        <v>2224</v>
      </c>
    </row>
    <row r="55" spans="1:12" ht="12.75">
      <c r="A55" s="95">
        <v>3431</v>
      </c>
      <c r="B55" s="16" t="s">
        <v>83</v>
      </c>
      <c r="C55" s="65">
        <v>2500</v>
      </c>
      <c r="D55" s="1"/>
      <c r="E55" s="65">
        <v>2500</v>
      </c>
      <c r="F55" s="1"/>
      <c r="G55" s="1"/>
      <c r="H55" s="1"/>
      <c r="I55" s="1"/>
      <c r="J55" s="1"/>
      <c r="K55" s="65">
        <v>2224</v>
      </c>
      <c r="L55" s="65">
        <v>2224</v>
      </c>
    </row>
    <row r="56" spans="1:12" ht="25.5">
      <c r="A56" s="96">
        <v>42</v>
      </c>
      <c r="B56" s="99" t="s">
        <v>84</v>
      </c>
      <c r="C56" s="67">
        <v>296700</v>
      </c>
      <c r="D56" s="1"/>
      <c r="E56" s="67">
        <v>296700</v>
      </c>
      <c r="F56" s="1"/>
      <c r="G56" s="1"/>
      <c r="H56" s="1"/>
      <c r="I56" s="1"/>
      <c r="J56" s="1"/>
      <c r="K56" s="1"/>
      <c r="L56" s="1"/>
    </row>
    <row r="57" spans="1:12" s="13" customFormat="1" ht="12.75">
      <c r="A57" s="95">
        <v>4212</v>
      </c>
      <c r="B57" s="16" t="s">
        <v>85</v>
      </c>
      <c r="C57" s="65">
        <v>295700</v>
      </c>
      <c r="E57" s="65">
        <v>295700</v>
      </c>
      <c r="K57" s="67">
        <v>296700</v>
      </c>
      <c r="L57" s="67">
        <v>296700</v>
      </c>
    </row>
    <row r="58" spans="1:12" ht="25.5">
      <c r="A58" s="95">
        <v>42123</v>
      </c>
      <c r="B58" s="16" t="s">
        <v>86</v>
      </c>
      <c r="C58" s="65">
        <v>295700</v>
      </c>
      <c r="D58" s="1"/>
      <c r="E58" s="65">
        <v>295700</v>
      </c>
      <c r="F58" s="1"/>
      <c r="G58" s="1"/>
      <c r="H58" s="1"/>
      <c r="I58" s="1"/>
      <c r="J58" s="1"/>
      <c r="K58" s="65">
        <v>295700</v>
      </c>
      <c r="L58" s="65">
        <v>295700</v>
      </c>
    </row>
    <row r="59" spans="1:12" ht="12.75">
      <c r="A59" s="95">
        <v>4241</v>
      </c>
      <c r="B59" s="16" t="s">
        <v>87</v>
      </c>
      <c r="C59" s="65">
        <v>1000</v>
      </c>
      <c r="D59" s="1"/>
      <c r="E59" s="65">
        <v>1000</v>
      </c>
      <c r="F59" s="1"/>
      <c r="G59" s="1"/>
      <c r="H59" s="1"/>
      <c r="I59" s="1"/>
      <c r="J59" s="1"/>
      <c r="K59" s="65">
        <v>1000</v>
      </c>
      <c r="L59" s="65">
        <v>1000</v>
      </c>
    </row>
    <row r="60" spans="1:12" s="13" customFormat="1" ht="12.75" customHeight="1">
      <c r="A60" s="111">
        <v>42411</v>
      </c>
      <c r="B60" s="16" t="s">
        <v>87</v>
      </c>
      <c r="C60" s="65">
        <v>1000</v>
      </c>
      <c r="E60" s="65">
        <v>1000</v>
      </c>
      <c r="K60" s="65">
        <v>1000</v>
      </c>
      <c r="L60" s="65">
        <v>1000</v>
      </c>
    </row>
    <row r="61" spans="1:2" s="13" customFormat="1" ht="12.75">
      <c r="A61" s="96"/>
      <c r="B61" s="99"/>
    </row>
    <row r="62" spans="1:2" s="13" customFormat="1" ht="12.75">
      <c r="A62" s="96"/>
      <c r="B62" s="99"/>
    </row>
    <row r="63" spans="1:12" ht="12.75">
      <c r="A63" s="95"/>
      <c r="B63" s="16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95"/>
      <c r="B64" s="16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95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13" customFormat="1" ht="12.75">
      <c r="A66" s="96"/>
      <c r="B66" s="99"/>
    </row>
    <row r="67" spans="1:12" ht="12.75">
      <c r="A67" s="95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95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95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95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13" customFormat="1" ht="12.75">
      <c r="A71" s="96"/>
      <c r="B71" s="99"/>
    </row>
    <row r="72" spans="1:12" ht="12.75">
      <c r="A72" s="95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96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3" customFormat="1" ht="12.75">
      <c r="A74" s="108"/>
      <c r="B74" s="99"/>
    </row>
    <row r="75" spans="1:2" s="13" customFormat="1" ht="12.75">
      <c r="A75" s="96"/>
      <c r="B75" s="99"/>
    </row>
    <row r="76" spans="1:2" s="13" customFormat="1" ht="12.75">
      <c r="A76" s="96"/>
      <c r="B76" s="99"/>
    </row>
    <row r="77" spans="1:12" ht="12.75">
      <c r="A77" s="95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95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95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13" customFormat="1" ht="12.75">
      <c r="A80" s="96"/>
      <c r="B80" s="99"/>
    </row>
    <row r="81" spans="1:12" ht="12.75">
      <c r="A81" s="95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95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95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95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13" customFormat="1" ht="12.75">
      <c r="A85" s="96"/>
      <c r="B85" s="99"/>
    </row>
    <row r="86" spans="1:12" ht="12.75">
      <c r="A86" s="95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13" customFormat="1" ht="12.75">
      <c r="A87" s="96"/>
      <c r="B87" s="99"/>
    </row>
    <row r="88" spans="1:2" s="13" customFormat="1" ht="12.75">
      <c r="A88" s="96"/>
      <c r="B88" s="99"/>
    </row>
    <row r="89" spans="1:12" ht="12.75">
      <c r="A89" s="95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95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96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3" customFormat="1" ht="12.75" customHeight="1">
      <c r="A92" s="108"/>
      <c r="B92" s="99"/>
    </row>
    <row r="93" spans="1:2" s="13" customFormat="1" ht="12.75">
      <c r="A93" s="96"/>
      <c r="B93" s="99"/>
    </row>
    <row r="94" spans="1:2" s="13" customFormat="1" ht="12.75">
      <c r="A94" s="96"/>
      <c r="B94" s="99"/>
    </row>
    <row r="95" spans="1:12" ht="12.75">
      <c r="A95" s="95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95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95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13" customFormat="1" ht="12.75">
      <c r="A98" s="96"/>
      <c r="B98" s="99"/>
    </row>
    <row r="99" spans="1:12" ht="12.75">
      <c r="A99" s="95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95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95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95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13" customFormat="1" ht="12.75">
      <c r="A103" s="96"/>
      <c r="B103" s="99"/>
    </row>
    <row r="104" spans="1:12" ht="12.75">
      <c r="A104" s="95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3" customFormat="1" ht="12.75">
      <c r="A105" s="96"/>
      <c r="B105" s="99"/>
    </row>
    <row r="106" spans="1:12" ht="12.75">
      <c r="A106" s="95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3" customFormat="1" ht="12.75">
      <c r="A107" s="96"/>
      <c r="B107" s="99"/>
    </row>
    <row r="108" spans="1:2" s="13" customFormat="1" ht="12.75">
      <c r="A108" s="96"/>
      <c r="B108" s="99"/>
    </row>
    <row r="109" spans="1:12" ht="12.75" customHeight="1">
      <c r="A109" s="95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95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96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3" customFormat="1" ht="12.75">
      <c r="A112" s="108"/>
      <c r="B112" s="99"/>
    </row>
    <row r="113" spans="1:2" s="13" customFormat="1" ht="12.75">
      <c r="A113" s="96"/>
      <c r="B113" s="99"/>
    </row>
    <row r="114" spans="1:2" s="13" customFormat="1" ht="12.75">
      <c r="A114" s="96"/>
      <c r="B114" s="99"/>
    </row>
    <row r="115" spans="1:12" ht="12.75">
      <c r="A115" s="95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95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95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13" customFormat="1" ht="12.75">
      <c r="A118" s="96"/>
      <c r="B118" s="99"/>
    </row>
    <row r="119" spans="1:12" ht="12.75">
      <c r="A119" s="95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95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95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95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13" customFormat="1" ht="12.75">
      <c r="A123" s="96"/>
      <c r="B123" s="99"/>
    </row>
    <row r="124" spans="1:12" ht="12.75">
      <c r="A124" s="95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3" customFormat="1" ht="12.75">
      <c r="A125" s="96"/>
      <c r="B125" s="99"/>
    </row>
    <row r="126" spans="1:2" s="13" customFormat="1" ht="12.75">
      <c r="A126" s="96"/>
      <c r="B126" s="99"/>
    </row>
    <row r="127" spans="1:12" ht="12.75">
      <c r="A127" s="95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3" customFormat="1" ht="12.75">
      <c r="A128" s="96"/>
      <c r="B128" s="99"/>
    </row>
    <row r="129" spans="1:12" ht="12.75">
      <c r="A129" s="95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95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96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96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96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96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96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96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96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96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96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96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96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96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96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96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96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96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96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96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96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96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96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96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96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96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6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6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6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6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6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6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6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6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6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6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6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6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6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6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6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6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6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6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6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6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6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6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6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6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6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6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6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6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6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6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6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6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6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6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6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6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6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6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6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6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6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6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6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6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6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6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6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6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6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6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6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6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6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6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6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6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6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6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6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6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6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6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6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6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6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6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6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6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6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6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6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6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6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6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6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6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6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6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6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6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6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6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6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6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6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6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6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6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6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6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6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6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6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6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6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6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6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6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6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6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6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6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6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6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6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6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6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6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6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6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6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6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6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6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6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6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6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6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6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6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6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6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6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6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6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6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6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6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6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6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6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6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6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6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6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6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6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6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6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96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96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96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96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96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96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96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96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96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96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96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96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96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96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96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96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96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96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96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96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96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96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96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96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96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96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96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96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96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96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96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96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96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96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96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96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96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96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96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96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96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96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96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96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96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96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96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96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96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96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96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96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96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96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96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96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96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96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96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96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96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96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96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96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96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96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96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96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96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96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96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96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96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96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96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96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96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96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96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96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96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96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96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96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96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96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96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96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96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96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96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96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96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96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96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96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96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96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96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96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96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96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96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96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96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96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96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96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96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96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96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96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96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96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96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96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96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96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96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96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96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2015-02-23T09:32:27Z</cp:lastPrinted>
  <dcterms:created xsi:type="dcterms:W3CDTF">2013-09-11T11:00:21Z</dcterms:created>
  <dcterms:modified xsi:type="dcterms:W3CDTF">2015-02-23T09:33:50Z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