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<sst xmlns="http://schemas.openxmlformats.org/spreadsheetml/2006/main" count="114" uniqueCount="91">
  <si>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</si>
  <si>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</si>
  <si>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</si>
  <si>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</si>
  <si>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</si>
  <si>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</si>
  <si>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</si>
  <si>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</si>
  <si>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</si>
  <si>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</si>
  <si>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</si>
  <si>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</si>
  <si>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</si>
  <si>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</si>
  <si>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</si>
  <si>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</si>
  <si>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</si>
  <si>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</si>
  <si>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</si>
  <si>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</si>
  <si>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</si>
  <si>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</si>
  <si>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</si>
  <si>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</si>
  <si>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</si>
  <si>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</si>
  <si>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</si>
  <si>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</si>
  <si>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</si>
  <si>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</si>
  <si>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</si>
  <si>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OPĆI DIO</t>
  </si>
  <si>
    <t>PRIHODI UKUPNO</t>
  </si>
  <si>
    <t>RASHODI UKUPNO</t>
  </si>
  <si>
    <t>A</t>
  </si>
  <si>
    <t>Naziv aktivnosti</t>
  </si>
  <si>
    <t>OSNOVNO OBRAZOVANJE</t>
  </si>
  <si>
    <t>komunalne usluge</t>
  </si>
  <si>
    <t>Lokalni proračun LSŽ</t>
  </si>
  <si>
    <t xml:space="preserve">Doprinosi na plaće </t>
  </si>
  <si>
    <t>Materijalni rashodi poslovanja</t>
  </si>
  <si>
    <t>naknade troškova zaposlenima</t>
  </si>
  <si>
    <t>sitan inventar</t>
  </si>
  <si>
    <t>2017.</t>
  </si>
  <si>
    <t>Ukupni prihodi  i primici za 2015.</t>
  </si>
  <si>
    <t>Ukupno prihodi i primici za 2016</t>
  </si>
  <si>
    <t>Ukupno prihodi i primici za 2017.</t>
  </si>
  <si>
    <t>FINACIJSKI PLAN OŠ "ANŽ FRANKOPAN" KOSINJ ZA 2016. I PROJEKCIJA PLANA ZA 2017. I 2018. GODINU</t>
  </si>
  <si>
    <t>Doprinosi na plaće-kvota invalida</t>
  </si>
  <si>
    <t>energija</t>
  </si>
  <si>
    <t>Rashodi za usluge</t>
  </si>
  <si>
    <t>Zdravstvene usluge</t>
  </si>
  <si>
    <t>usluge ažuriranja rač.baza</t>
  </si>
  <si>
    <t>uvođenje centr.grijanja</t>
  </si>
  <si>
    <t>Plan za 2016.</t>
  </si>
  <si>
    <t>Državni proračun (MZOS)</t>
  </si>
  <si>
    <t>Intelektualne i osobne usluge</t>
  </si>
  <si>
    <t>Pomoći (MZOS isplata plaća i prijevoza zaposlenih)</t>
  </si>
  <si>
    <t>Opći prihodi i primici(lokalni proračun)</t>
  </si>
  <si>
    <t>plan za 2016.</t>
  </si>
  <si>
    <t>pšrojekcija plana za 2017.</t>
  </si>
  <si>
    <t>projekcija plana za 2018.</t>
  </si>
  <si>
    <t>Opči prihodi i primici(lokalni proračun)</t>
  </si>
  <si>
    <t>pomoći (MZOS plaće i prijevoz zaposlenih)</t>
  </si>
  <si>
    <t>2018.</t>
  </si>
  <si>
    <t>Projekcija plana za 2017</t>
  </si>
  <si>
    <t>Projekcija plana za 2018.</t>
  </si>
  <si>
    <t>dnevnice i stručna usavršavanja</t>
  </si>
  <si>
    <t>prijevoz zaposlenika</t>
  </si>
  <si>
    <t>rashodi za metarijal i energiju</t>
  </si>
  <si>
    <t>uredski materija i os.mat rahd</t>
  </si>
  <si>
    <t>materija i sirovine</t>
  </si>
  <si>
    <t>usluge telef,pošte i prijevoza</t>
  </si>
  <si>
    <t>usl.tel.poštarina</t>
  </si>
  <si>
    <t>usl.prijevoza učenika</t>
  </si>
  <si>
    <t>usl.tel.poštarkuće i invest.održavanje</t>
  </si>
  <si>
    <t>usl.promidžbe i informiranj</t>
  </si>
  <si>
    <t>ostle ne usluge</t>
  </si>
  <si>
    <t>ostali nespomenuti rashodi poslovanja</t>
  </si>
  <si>
    <t>premije osiguranja</t>
  </si>
  <si>
    <t>reprezentacija</t>
  </si>
  <si>
    <t>pristojbe i naknade</t>
  </si>
  <si>
    <t>Fiancijski rashodi</t>
  </si>
  <si>
    <t>bankarske usluge</t>
  </si>
  <si>
    <t>Rashodi za nabavu proizv.dugotr.imovine</t>
  </si>
  <si>
    <t>posl.objekti (Škola)</t>
  </si>
  <si>
    <t xml:space="preserve">knjige </t>
  </si>
  <si>
    <t>Prijedlog plana za 2016</t>
  </si>
  <si>
    <t>Projekcija plana za 2017.</t>
  </si>
  <si>
    <t>prijedlog plana za2016.</t>
  </si>
  <si>
    <t>projekcija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</si>
</sst>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3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0">
      <selection activeCell="G19" sqref="G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3" t="s">
        <v>47</v>
      </c>
      <c r="B1" s="143"/>
      <c r="C1" s="143"/>
      <c r="D1" s="143"/>
      <c r="E1" s="143"/>
      <c r="F1" s="143"/>
      <c r="G1" s="143"/>
      <c r="H1" s="143"/>
    </row>
    <row r="2" spans="1:8" s="75" customFormat="1" ht="26.25" customHeight="1">
      <c r="A2" s="143" t="s">
        <v>31</v>
      </c>
      <c r="B2" s="143"/>
      <c r="C2" s="143"/>
      <c r="D2" s="143"/>
      <c r="E2" s="143"/>
      <c r="F2" s="143"/>
      <c r="G2" s="144"/>
      <c r="H2" s="144"/>
    </row>
    <row r="3" spans="1:8" ht="25.5" customHeight="1">
      <c r="A3" s="143"/>
      <c r="B3" s="143"/>
      <c r="C3" s="143"/>
      <c r="D3" s="143"/>
      <c r="E3" s="143"/>
      <c r="F3" s="143"/>
      <c r="G3" s="143"/>
      <c r="H3" s="14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59</v>
      </c>
      <c r="G5" s="82" t="s">
        <v>60</v>
      </c>
      <c r="H5" s="83" t="s">
        <v>61</v>
      </c>
      <c r="I5" s="84"/>
    </row>
    <row r="6" spans="1:9" ht="27.75" customHeight="1">
      <c r="A6" s="141" t="s">
        <v>32</v>
      </c>
      <c r="B6" s="140"/>
      <c r="C6" s="140"/>
      <c r="D6" s="140"/>
      <c r="E6" s="142"/>
      <c r="F6" s="109">
        <v>2818427</v>
      </c>
      <c r="G6" s="109">
        <v>2818427</v>
      </c>
      <c r="H6" s="110">
        <v>2818427</v>
      </c>
      <c r="I6" s="106"/>
    </row>
    <row r="7" spans="1:8" ht="22.5" customHeight="1">
      <c r="A7" s="141" t="s">
        <v>0</v>
      </c>
      <c r="B7" s="140"/>
      <c r="C7" s="140"/>
      <c r="D7" s="140"/>
      <c r="E7" s="142"/>
      <c r="F7" s="86">
        <v>2818427</v>
      </c>
      <c r="G7" s="86">
        <v>2818427</v>
      </c>
      <c r="H7" s="86">
        <v>2818427</v>
      </c>
    </row>
    <row r="8" spans="1:8" ht="22.5" customHeight="1">
      <c r="A8" s="146" t="s">
        <v>1</v>
      </c>
      <c r="B8" s="142"/>
      <c r="C8" s="142"/>
      <c r="D8" s="142"/>
      <c r="E8" s="142"/>
      <c r="F8" s="86">
        <v>0</v>
      </c>
      <c r="G8" s="86">
        <v>0</v>
      </c>
      <c r="H8" s="86">
        <v>0</v>
      </c>
    </row>
    <row r="9" spans="1:8" ht="22.5" customHeight="1">
      <c r="A9" s="107" t="s">
        <v>33</v>
      </c>
      <c r="B9" s="85"/>
      <c r="C9" s="85"/>
      <c r="D9" s="85"/>
      <c r="E9" s="85"/>
      <c r="F9" s="86">
        <v>2818427</v>
      </c>
      <c r="G9" s="86">
        <v>2818427</v>
      </c>
      <c r="H9" s="86">
        <v>2818427</v>
      </c>
    </row>
    <row r="10" spans="1:8" ht="22.5" customHeight="1">
      <c r="A10" s="139" t="s">
        <v>2</v>
      </c>
      <c r="B10" s="140"/>
      <c r="C10" s="140"/>
      <c r="D10" s="140"/>
      <c r="E10" s="147"/>
      <c r="F10" s="87">
        <v>2521727</v>
      </c>
      <c r="G10" s="87">
        <v>2521727</v>
      </c>
      <c r="H10" s="87">
        <v>2521727</v>
      </c>
    </row>
    <row r="11" spans="1:8" ht="22.5" customHeight="1">
      <c r="A11" s="146" t="s">
        <v>3</v>
      </c>
      <c r="B11" s="142"/>
      <c r="C11" s="142"/>
      <c r="D11" s="142"/>
      <c r="E11" s="142"/>
      <c r="F11" s="87">
        <v>296700</v>
      </c>
      <c r="G11" s="87">
        <v>296700</v>
      </c>
      <c r="H11" s="87">
        <v>296700</v>
      </c>
    </row>
    <row r="12" spans="1:8" ht="22.5" customHeight="1">
      <c r="A12" s="139" t="s">
        <v>4</v>
      </c>
      <c r="B12" s="140"/>
      <c r="C12" s="140"/>
      <c r="D12" s="140"/>
      <c r="E12" s="14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43"/>
      <c r="B13" s="148"/>
      <c r="C13" s="148"/>
      <c r="D13" s="148"/>
      <c r="E13" s="148"/>
      <c r="F13" s="145"/>
      <c r="G13" s="145"/>
      <c r="H13" s="145"/>
    </row>
    <row r="14" spans="1:8" ht="27.75" customHeight="1">
      <c r="A14" s="78"/>
      <c r="B14" s="79"/>
      <c r="C14" s="79"/>
      <c r="D14" s="80"/>
      <c r="E14" s="81"/>
      <c r="F14" s="82" t="s">
        <v>87</v>
      </c>
      <c r="G14" s="82" t="s">
        <v>88</v>
      </c>
      <c r="H14" s="83" t="s">
        <v>66</v>
      </c>
    </row>
    <row r="15" spans="1:8" ht="22.5" customHeight="1">
      <c r="A15" s="149" t="s">
        <v>5</v>
      </c>
      <c r="B15" s="150"/>
      <c r="C15" s="150"/>
      <c r="D15" s="150"/>
      <c r="E15" s="151"/>
      <c r="F15" s="89">
        <v>0</v>
      </c>
      <c r="G15" s="89">
        <v>0</v>
      </c>
      <c r="H15" s="87">
        <v>0</v>
      </c>
    </row>
    <row r="16" spans="1:8" s="70" customFormat="1" ht="25.5" customHeight="1">
      <c r="A16" s="152"/>
      <c r="B16" s="148"/>
      <c r="C16" s="148"/>
      <c r="D16" s="148"/>
      <c r="E16" s="148"/>
      <c r="F16" s="145"/>
      <c r="G16" s="145"/>
      <c r="H16" s="145"/>
    </row>
    <row r="17" spans="1:8" s="70" customFormat="1" ht="27.75" customHeight="1">
      <c r="A17" s="78"/>
      <c r="B17" s="79"/>
      <c r="C17" s="79"/>
      <c r="D17" s="80"/>
      <c r="E17" s="81"/>
      <c r="F17" s="82" t="s">
        <v>89</v>
      </c>
      <c r="G17" s="82" t="s">
        <v>90</v>
      </c>
      <c r="H17" s="83" t="s">
        <v>66</v>
      </c>
    </row>
    <row r="18" spans="1:8" s="70" customFormat="1" ht="22.5" customHeight="1">
      <c r="A18" s="141" t="s">
        <v>6</v>
      </c>
      <c r="B18" s="140"/>
      <c r="C18" s="140"/>
      <c r="D18" s="140"/>
      <c r="E18" s="140"/>
      <c r="F18" s="86"/>
      <c r="G18" s="86"/>
      <c r="H18" s="86"/>
    </row>
    <row r="19" spans="1:8" s="70" customFormat="1" ht="22.5" customHeight="1">
      <c r="A19" s="141" t="s">
        <v>7</v>
      </c>
      <c r="B19" s="140"/>
      <c r="C19" s="140"/>
      <c r="D19" s="140"/>
      <c r="E19" s="140"/>
      <c r="F19" s="86"/>
      <c r="G19" s="86"/>
      <c r="H19" s="86"/>
    </row>
    <row r="20" spans="1:8" s="70" customFormat="1" ht="22.5" customHeight="1">
      <c r="A20" s="139" t="s">
        <v>8</v>
      </c>
      <c r="B20" s="140"/>
      <c r="C20" s="140"/>
      <c r="D20" s="140"/>
      <c r="E20" s="14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39" t="s">
        <v>9</v>
      </c>
      <c r="B22" s="140"/>
      <c r="C22" s="140"/>
      <c r="D22" s="140"/>
      <c r="E22" s="140"/>
      <c r="F22" s="86">
        <f>SUM(F12,F15,F20)</f>
        <v>0</v>
      </c>
      <c r="G22" s="86">
        <v>0</v>
      </c>
      <c r="H22" s="86"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1">
      <selection activeCell="A50" sqref="A50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3" t="s">
        <v>10</v>
      </c>
      <c r="B1" s="143"/>
      <c r="C1" s="143"/>
      <c r="D1" s="143"/>
      <c r="E1" s="143"/>
      <c r="F1" s="143"/>
      <c r="G1" s="143"/>
      <c r="H1" s="143"/>
    </row>
    <row r="2" spans="1:8" s="2" customFormat="1" ht="13.5" thickBot="1">
      <c r="A2" s="17"/>
      <c r="H2" s="18" t="s">
        <v>11</v>
      </c>
    </row>
    <row r="3" spans="1:8" s="2" customFormat="1" ht="26.25" thickBot="1">
      <c r="A3" s="102" t="s">
        <v>12</v>
      </c>
      <c r="B3" s="156" t="s">
        <v>22</v>
      </c>
      <c r="C3" s="157"/>
      <c r="D3" s="157"/>
      <c r="E3" s="157"/>
      <c r="F3" s="157"/>
      <c r="G3" s="157"/>
      <c r="H3" s="158"/>
    </row>
    <row r="4" spans="1:8" s="2" customFormat="1" ht="77.25" thickBot="1">
      <c r="A4" s="103" t="s">
        <v>13</v>
      </c>
      <c r="B4" s="19" t="s">
        <v>58</v>
      </c>
      <c r="C4" s="20" t="s">
        <v>15</v>
      </c>
      <c r="D4" s="20" t="s">
        <v>16</v>
      </c>
      <c r="E4" s="20" t="s">
        <v>57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>
        <v>636</v>
      </c>
      <c r="B5" s="5"/>
      <c r="C5" s="6"/>
      <c r="D5" s="7"/>
      <c r="E5" s="8">
        <v>2077505</v>
      </c>
      <c r="F5" s="8"/>
      <c r="G5" s="9"/>
      <c r="H5" s="10"/>
    </row>
    <row r="6" spans="1:8" s="2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740922</v>
      </c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21</v>
      </c>
      <c r="B14" s="35">
        <v>740922</v>
      </c>
      <c r="C14" s="36">
        <f>+C6</f>
        <v>0</v>
      </c>
      <c r="D14" s="37">
        <f>D5</f>
        <v>0</v>
      </c>
      <c r="E14" s="36">
        <v>2077505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44</v>
      </c>
      <c r="B15" s="153">
        <f>B14+C14+D14+E14+F14+G14+H14</f>
        <v>2818427</v>
      </c>
      <c r="C15" s="154"/>
      <c r="D15" s="154"/>
      <c r="E15" s="154"/>
      <c r="F15" s="154"/>
      <c r="G15" s="154"/>
      <c r="H15" s="15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56" t="s">
        <v>43</v>
      </c>
      <c r="C17" s="157"/>
      <c r="D17" s="157"/>
      <c r="E17" s="157"/>
      <c r="F17" s="157"/>
      <c r="G17" s="157"/>
      <c r="H17" s="158"/>
    </row>
    <row r="18" spans="1:8" ht="77.25" thickBot="1">
      <c r="A18" s="105" t="s">
        <v>13</v>
      </c>
      <c r="B18" s="19" t="s">
        <v>62</v>
      </c>
      <c r="C18" s="20" t="s">
        <v>15</v>
      </c>
      <c r="D18" s="20" t="s">
        <v>16</v>
      </c>
      <c r="E18" s="20" t="s">
        <v>63</v>
      </c>
      <c r="F18" s="20" t="s">
        <v>18</v>
      </c>
      <c r="G18" s="20" t="s">
        <v>19</v>
      </c>
      <c r="H18" s="21" t="s">
        <v>20</v>
      </c>
    </row>
    <row r="19" spans="1:8" ht="12.75">
      <c r="A19" s="4">
        <v>636</v>
      </c>
      <c r="B19" s="5"/>
      <c r="C19" s="6"/>
      <c r="D19" s="7"/>
      <c r="E19" s="8">
        <v>2077505</v>
      </c>
      <c r="F19" s="8"/>
      <c r="G19" s="9"/>
      <c r="H19" s="10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>
        <v>740922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21</v>
      </c>
      <c r="B28" s="35">
        <f>B21</f>
        <v>740922</v>
      </c>
      <c r="C28" s="36">
        <f>+C20</f>
        <v>0</v>
      </c>
      <c r="D28" s="37">
        <f>D19</f>
        <v>0</v>
      </c>
      <c r="E28" s="36">
        <v>2077505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45</v>
      </c>
      <c r="B29" s="153">
        <v>2818427</v>
      </c>
      <c r="C29" s="154"/>
      <c r="D29" s="154"/>
      <c r="E29" s="154"/>
      <c r="F29" s="154"/>
      <c r="G29" s="154"/>
      <c r="H29" s="155"/>
    </row>
    <row r="30" spans="4:5" ht="13.5" thickBot="1">
      <c r="D30" s="41"/>
      <c r="E30" s="42"/>
    </row>
    <row r="31" spans="1:8" ht="26.25" thickBot="1">
      <c r="A31" s="104" t="s">
        <v>12</v>
      </c>
      <c r="B31" s="156" t="s">
        <v>64</v>
      </c>
      <c r="C31" s="157"/>
      <c r="D31" s="157"/>
      <c r="E31" s="157"/>
      <c r="F31" s="157"/>
      <c r="G31" s="157"/>
      <c r="H31" s="158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4">
        <v>636</v>
      </c>
      <c r="B33" s="5"/>
      <c r="C33" s="6"/>
      <c r="D33" s="7"/>
      <c r="E33" s="8">
        <v>2077505</v>
      </c>
      <c r="F33" s="8"/>
      <c r="G33" s="9"/>
      <c r="H33" s="10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>
        <v>740922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21</v>
      </c>
      <c r="B42" s="35">
        <f>B35</f>
        <v>740922</v>
      </c>
      <c r="C42" s="36">
        <f>+C34</f>
        <v>0</v>
      </c>
      <c r="D42" s="37">
        <f>D33</f>
        <v>0</v>
      </c>
      <c r="E42" s="36">
        <v>2077505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46</v>
      </c>
      <c r="B43" s="153">
        <f>B42+C42+D42+E42+F42+G42+H42</f>
        <v>2818427</v>
      </c>
      <c r="C43" s="154"/>
      <c r="D43" s="154"/>
      <c r="E43" s="154"/>
      <c r="F43" s="154"/>
      <c r="G43" s="154"/>
      <c r="H43" s="15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59"/>
      <c r="B155" s="160"/>
      <c r="C155" s="160"/>
      <c r="D155" s="160"/>
      <c r="E155" s="16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34">
      <selection activeCell="H51" sqref="H51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3" customFormat="1" ht="67.5">
      <c r="A2" s="11" t="s">
        <v>24</v>
      </c>
      <c r="B2" s="11" t="s">
        <v>25</v>
      </c>
      <c r="C2" s="12" t="s">
        <v>54</v>
      </c>
      <c r="D2" s="101" t="s">
        <v>55</v>
      </c>
      <c r="E2" s="101" t="s">
        <v>38</v>
      </c>
      <c r="F2" s="101" t="s">
        <v>16</v>
      </c>
      <c r="G2" s="101" t="s">
        <v>17</v>
      </c>
      <c r="H2" s="101" t="s">
        <v>26</v>
      </c>
      <c r="I2" s="101" t="s">
        <v>19</v>
      </c>
      <c r="J2" s="101" t="s">
        <v>20</v>
      </c>
      <c r="K2" s="12" t="s">
        <v>65</v>
      </c>
      <c r="L2" s="12" t="s">
        <v>66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/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36</v>
      </c>
    </row>
    <row r="7" spans="1:12" s="13" customFormat="1" ht="12.75" customHeight="1">
      <c r="A7" s="108" t="s">
        <v>34</v>
      </c>
      <c r="B7" s="99" t="s">
        <v>35</v>
      </c>
      <c r="C7" s="67"/>
      <c r="D7" s="67"/>
      <c r="K7" s="67"/>
      <c r="L7" s="67"/>
    </row>
    <row r="8" spans="1:12" s="13" customFormat="1" ht="12.75">
      <c r="A8" s="96">
        <v>3</v>
      </c>
      <c r="B8" s="99" t="s">
        <v>27</v>
      </c>
      <c r="C8" s="67">
        <v>2818427</v>
      </c>
      <c r="D8" s="67">
        <v>2077505</v>
      </c>
      <c r="E8" s="67">
        <v>740922</v>
      </c>
      <c r="K8" s="67"/>
      <c r="L8" s="67">
        <v>2818427</v>
      </c>
    </row>
    <row r="9" spans="1:12" s="13" customFormat="1" ht="12.75">
      <c r="A9" s="96">
        <v>31</v>
      </c>
      <c r="B9" s="99" t="s">
        <v>28</v>
      </c>
      <c r="C9" s="67">
        <v>1957505</v>
      </c>
      <c r="D9" s="67">
        <v>2077505</v>
      </c>
      <c r="E9" s="67"/>
      <c r="K9" s="67">
        <v>2077505</v>
      </c>
      <c r="L9" s="67">
        <v>2077505</v>
      </c>
    </row>
    <row r="10" spans="1:12" ht="12.75">
      <c r="A10" s="95">
        <v>3111</v>
      </c>
      <c r="B10" s="16" t="s">
        <v>29</v>
      </c>
      <c r="C10" s="65">
        <v>1640277</v>
      </c>
      <c r="D10" s="65">
        <v>1640277</v>
      </c>
      <c r="E10" s="1"/>
      <c r="F10" s="1"/>
      <c r="G10" s="1"/>
      <c r="H10" s="1"/>
      <c r="I10" s="1"/>
      <c r="J10" s="1"/>
      <c r="K10" s="123">
        <v>1640277</v>
      </c>
      <c r="L10" s="65">
        <v>1640277</v>
      </c>
    </row>
    <row r="11" spans="1:12" ht="12.75">
      <c r="A11" s="95">
        <v>3121</v>
      </c>
      <c r="B11" s="16" t="s">
        <v>30</v>
      </c>
      <c r="C11" s="65">
        <v>57000</v>
      </c>
      <c r="D11" s="65">
        <v>57000</v>
      </c>
      <c r="E11" s="1"/>
      <c r="F11" s="1"/>
      <c r="G11" s="1"/>
      <c r="H11" s="1"/>
      <c r="I11" s="1"/>
      <c r="J11" s="1"/>
      <c r="K11" s="65"/>
      <c r="L11" s="65"/>
    </row>
    <row r="12" spans="1:12" ht="12.75">
      <c r="A12" s="95">
        <v>3131</v>
      </c>
      <c r="B12" s="16" t="s">
        <v>39</v>
      </c>
      <c r="C12" s="65">
        <v>249322</v>
      </c>
      <c r="D12" s="65">
        <v>249322</v>
      </c>
      <c r="E12" s="1"/>
      <c r="F12" s="1"/>
      <c r="G12" s="1"/>
      <c r="H12" s="1"/>
      <c r="I12" s="1"/>
      <c r="J12" s="1"/>
      <c r="K12" s="65"/>
      <c r="L12" s="65"/>
    </row>
    <row r="13" spans="1:12" s="13" customFormat="1" ht="12.75">
      <c r="A13" s="95">
        <v>3131</v>
      </c>
      <c r="B13" s="16" t="s">
        <v>48</v>
      </c>
      <c r="C13" s="65">
        <v>10906</v>
      </c>
      <c r="D13" s="65">
        <v>10906</v>
      </c>
      <c r="E13" s="67"/>
      <c r="K13" s="65"/>
      <c r="L13" s="65"/>
    </row>
    <row r="14" spans="1:12" ht="12.75">
      <c r="A14" s="96">
        <v>32</v>
      </c>
      <c r="B14" s="99" t="s">
        <v>40</v>
      </c>
      <c r="C14" s="67">
        <v>561722</v>
      </c>
      <c r="D14" s="67">
        <v>120000</v>
      </c>
      <c r="E14" s="67">
        <v>441722</v>
      </c>
      <c r="F14" s="13"/>
      <c r="G14" s="13"/>
      <c r="H14" s="13"/>
      <c r="I14" s="13"/>
      <c r="J14" s="13"/>
      <c r="K14" s="67">
        <v>561722</v>
      </c>
      <c r="L14" s="67">
        <v>561722</v>
      </c>
    </row>
    <row r="15" spans="1:12" ht="12.75">
      <c r="A15" s="127">
        <v>321</v>
      </c>
      <c r="B15" s="128" t="s">
        <v>41</v>
      </c>
      <c r="C15" s="121">
        <v>134500</v>
      </c>
      <c r="D15" s="117">
        <v>120000</v>
      </c>
      <c r="E15" s="121">
        <v>14500</v>
      </c>
      <c r="F15" s="1"/>
      <c r="G15" s="1"/>
      <c r="H15" s="1"/>
      <c r="I15" s="1"/>
      <c r="J15" s="1"/>
      <c r="K15" s="67">
        <v>134500</v>
      </c>
      <c r="L15" s="67">
        <v>134500</v>
      </c>
    </row>
    <row r="16" spans="1:12" ht="12.75">
      <c r="A16" s="95">
        <v>3211</v>
      </c>
      <c r="B16" s="129" t="s">
        <v>67</v>
      </c>
      <c r="C16" s="65">
        <v>14500</v>
      </c>
      <c r="D16" s="65"/>
      <c r="E16" s="65">
        <v>14500</v>
      </c>
      <c r="F16" s="1"/>
      <c r="G16" s="1"/>
      <c r="H16" s="1"/>
      <c r="I16" s="1"/>
      <c r="J16" s="1"/>
      <c r="K16" s="65"/>
      <c r="L16" s="65"/>
    </row>
    <row r="17" spans="1:12" ht="12.75">
      <c r="A17" s="95">
        <v>3212</v>
      </c>
      <c r="B17" s="16" t="s">
        <v>68</v>
      </c>
      <c r="C17" s="65">
        <v>120000</v>
      </c>
      <c r="D17" s="65"/>
      <c r="E17" s="65"/>
      <c r="F17" s="1"/>
      <c r="G17" s="1"/>
      <c r="H17" s="1"/>
      <c r="I17" s="1"/>
      <c r="J17" s="1"/>
      <c r="K17" s="65"/>
      <c r="L17" s="65"/>
    </row>
    <row r="18" spans="1:12" s="13" customFormat="1" ht="12.75">
      <c r="A18" s="127">
        <v>322</v>
      </c>
      <c r="B18" s="128" t="s">
        <v>69</v>
      </c>
      <c r="C18" s="130">
        <v>85983</v>
      </c>
      <c r="D18" s="65"/>
      <c r="E18" s="130">
        <v>85983</v>
      </c>
      <c r="F18" s="1"/>
      <c r="G18" s="1"/>
      <c r="H18" s="1"/>
      <c r="I18" s="1"/>
      <c r="J18" s="1"/>
      <c r="K18" s="65">
        <v>85983</v>
      </c>
      <c r="L18" s="65">
        <v>85983</v>
      </c>
    </row>
    <row r="19" spans="1:12" ht="12.75">
      <c r="A19" s="95">
        <v>3221</v>
      </c>
      <c r="B19" s="129" t="s">
        <v>70</v>
      </c>
      <c r="C19" s="65">
        <v>28604</v>
      </c>
      <c r="D19" s="116"/>
      <c r="E19" s="65">
        <v>28604</v>
      </c>
      <c r="F19" s="13"/>
      <c r="G19" s="13"/>
      <c r="H19" s="13"/>
      <c r="I19" s="13"/>
      <c r="J19" s="13"/>
      <c r="K19" s="65"/>
      <c r="L19" s="65"/>
    </row>
    <row r="20" spans="1:12" s="13" customFormat="1" ht="12.75">
      <c r="A20" s="95">
        <v>3222</v>
      </c>
      <c r="B20" s="16" t="s">
        <v>71</v>
      </c>
      <c r="C20" s="65">
        <v>2000</v>
      </c>
      <c r="D20" s="65"/>
      <c r="E20" s="65">
        <v>2000</v>
      </c>
      <c r="F20" s="1"/>
      <c r="G20" s="1"/>
      <c r="H20" s="1"/>
      <c r="I20" s="1"/>
      <c r="J20" s="1"/>
      <c r="K20" s="65"/>
      <c r="L20" s="65"/>
    </row>
    <row r="21" spans="1:12" s="13" customFormat="1" ht="12.75">
      <c r="A21" s="95">
        <v>3223</v>
      </c>
      <c r="B21" s="16" t="s">
        <v>49</v>
      </c>
      <c r="C21" s="65">
        <v>58879</v>
      </c>
      <c r="D21" s="65"/>
      <c r="E21" s="132">
        <v>58879</v>
      </c>
      <c r="K21" s="65"/>
      <c r="L21" s="65"/>
    </row>
    <row r="22" spans="1:12" ht="12.75">
      <c r="A22" s="95">
        <v>3225</v>
      </c>
      <c r="B22" s="16" t="s">
        <v>42</v>
      </c>
      <c r="C22" s="65">
        <v>2500</v>
      </c>
      <c r="D22" s="65"/>
      <c r="E22" s="65">
        <v>2500</v>
      </c>
      <c r="F22" s="13"/>
      <c r="G22" s="13"/>
      <c r="H22" s="13"/>
      <c r="I22" s="13"/>
      <c r="J22" s="13"/>
      <c r="K22" s="65"/>
      <c r="L22" s="65"/>
    </row>
    <row r="23" spans="1:12" ht="12.75">
      <c r="A23" s="120"/>
      <c r="B23" s="122"/>
      <c r="C23" s="117"/>
      <c r="D23" s="65"/>
      <c r="E23" s="117"/>
      <c r="F23" s="1"/>
      <c r="G23" s="1"/>
      <c r="H23" s="1"/>
      <c r="I23" s="1"/>
      <c r="J23" s="1"/>
      <c r="K23" s="65"/>
      <c r="L23" s="65"/>
    </row>
    <row r="24" spans="1:12" ht="12.75">
      <c r="A24" s="134">
        <v>323</v>
      </c>
      <c r="B24" s="135" t="s">
        <v>50</v>
      </c>
      <c r="C24" s="124">
        <v>310992</v>
      </c>
      <c r="D24" s="65"/>
      <c r="E24" s="124">
        <v>310992</v>
      </c>
      <c r="G24" s="1"/>
      <c r="H24" s="1"/>
      <c r="I24" s="1"/>
      <c r="J24" s="1"/>
      <c r="K24" s="125">
        <v>310992</v>
      </c>
      <c r="L24" s="67">
        <v>310992</v>
      </c>
    </row>
    <row r="25" spans="1:12" s="13" customFormat="1" ht="12.75" customHeight="1">
      <c r="A25" s="95">
        <v>3231</v>
      </c>
      <c r="B25" s="16" t="s">
        <v>72</v>
      </c>
      <c r="C25" s="65">
        <v>235565</v>
      </c>
      <c r="D25" s="65"/>
      <c r="E25" s="65">
        <v>235565</v>
      </c>
      <c r="G25" s="1"/>
      <c r="H25" s="1"/>
      <c r="I25" s="1"/>
      <c r="J25" s="1"/>
      <c r="K25" s="65"/>
      <c r="L25" s="65"/>
    </row>
    <row r="26" spans="1:12" s="13" customFormat="1" ht="12.75">
      <c r="A26" s="111">
        <v>3231</v>
      </c>
      <c r="B26" s="16" t="s">
        <v>73</v>
      </c>
      <c r="C26" s="65">
        <v>17565</v>
      </c>
      <c r="D26" s="65"/>
      <c r="E26" s="65">
        <v>17565</v>
      </c>
      <c r="K26" s="65"/>
      <c r="L26" s="65"/>
    </row>
    <row r="27" spans="1:12" s="13" customFormat="1" ht="12.75">
      <c r="A27" s="111">
        <v>3231</v>
      </c>
      <c r="B27" s="16" t="s">
        <v>74</v>
      </c>
      <c r="C27" s="65">
        <v>218000</v>
      </c>
      <c r="D27" s="65"/>
      <c r="E27" s="65">
        <v>218000</v>
      </c>
      <c r="K27" s="65"/>
      <c r="L27" s="65"/>
    </row>
    <row r="28" spans="1:12" ht="12.75">
      <c r="A28" s="95">
        <v>3232</v>
      </c>
      <c r="B28" s="16" t="s">
        <v>75</v>
      </c>
      <c r="C28" s="65">
        <v>3425</v>
      </c>
      <c r="D28" s="65"/>
      <c r="E28" s="65">
        <v>3425</v>
      </c>
      <c r="F28" s="13"/>
      <c r="G28" s="13"/>
      <c r="H28" s="13"/>
      <c r="I28" s="13"/>
      <c r="J28" s="13"/>
      <c r="K28" s="65"/>
      <c r="L28" s="65"/>
    </row>
    <row r="29" spans="1:12" ht="12.75">
      <c r="A29" s="112">
        <v>3233</v>
      </c>
      <c r="B29" s="129" t="s">
        <v>76</v>
      </c>
      <c r="C29" s="132">
        <v>1920</v>
      </c>
      <c r="D29" s="65"/>
      <c r="E29" s="132">
        <v>1920</v>
      </c>
      <c r="F29" s="1"/>
      <c r="G29" s="1"/>
      <c r="H29" s="1"/>
      <c r="I29" s="1"/>
      <c r="J29" s="1"/>
      <c r="K29" s="65"/>
      <c r="L29" s="65"/>
    </row>
    <row r="30" spans="1:12" ht="12.75">
      <c r="A30" s="112">
        <v>3234</v>
      </c>
      <c r="B30" s="129" t="s">
        <v>37</v>
      </c>
      <c r="C30" s="132">
        <v>11083</v>
      </c>
      <c r="D30" s="65"/>
      <c r="E30" s="132">
        <v>11083</v>
      </c>
      <c r="F30" s="1"/>
      <c r="G30" s="1"/>
      <c r="H30" s="1"/>
      <c r="I30" s="1"/>
      <c r="J30" s="1"/>
      <c r="K30" s="65"/>
      <c r="L30" s="65"/>
    </row>
    <row r="31" spans="1:12" ht="12.75">
      <c r="A31" s="136">
        <v>3236</v>
      </c>
      <c r="B31" s="131" t="s">
        <v>51</v>
      </c>
      <c r="C31" s="65">
        <v>3500</v>
      </c>
      <c r="D31" s="65"/>
      <c r="E31" s="65">
        <v>3500</v>
      </c>
      <c r="F31" s="1"/>
      <c r="G31" s="1"/>
      <c r="H31" s="1"/>
      <c r="I31" s="1"/>
      <c r="J31" s="1"/>
      <c r="K31" s="116"/>
      <c r="L31" s="116"/>
    </row>
    <row r="32" spans="1:12" s="13" customFormat="1" ht="12.75" customHeight="1">
      <c r="A32" s="114">
        <v>3237</v>
      </c>
      <c r="B32" s="129" t="s">
        <v>56</v>
      </c>
      <c r="C32" s="65">
        <v>37500</v>
      </c>
      <c r="D32" s="65"/>
      <c r="E32" s="65">
        <v>37500</v>
      </c>
      <c r="K32" s="116"/>
      <c r="L32" s="116"/>
    </row>
    <row r="33" spans="1:12" s="13" customFormat="1" ht="12.75">
      <c r="A33" s="112">
        <v>3238</v>
      </c>
      <c r="B33" s="129" t="s">
        <v>52</v>
      </c>
      <c r="C33" s="65">
        <v>8500</v>
      </c>
      <c r="D33" s="65"/>
      <c r="E33" s="65">
        <v>8500</v>
      </c>
      <c r="K33" s="65"/>
      <c r="L33" s="65"/>
    </row>
    <row r="34" spans="1:12" s="13" customFormat="1" ht="12.75">
      <c r="A34" s="112">
        <v>3239</v>
      </c>
      <c r="B34" s="16" t="s">
        <v>77</v>
      </c>
      <c r="C34" s="132">
        <v>9499</v>
      </c>
      <c r="D34" s="65"/>
      <c r="E34" s="132">
        <v>9499</v>
      </c>
      <c r="K34" s="65"/>
      <c r="L34" s="65"/>
    </row>
    <row r="35" spans="1:12" ht="12.75">
      <c r="A35" s="127">
        <v>329</v>
      </c>
      <c r="B35" s="16" t="s">
        <v>78</v>
      </c>
      <c r="C35" s="130">
        <v>30247</v>
      </c>
      <c r="D35" s="65"/>
      <c r="E35" s="130">
        <v>30247</v>
      </c>
      <c r="F35" s="1"/>
      <c r="G35" s="1"/>
      <c r="H35" s="1"/>
      <c r="I35" s="1"/>
      <c r="J35" s="1"/>
      <c r="K35" s="65">
        <v>30247</v>
      </c>
      <c r="L35" s="65">
        <v>30247</v>
      </c>
    </row>
    <row r="36" spans="1:12" ht="12.75">
      <c r="A36" s="95">
        <v>3292</v>
      </c>
      <c r="B36" s="16" t="s">
        <v>79</v>
      </c>
      <c r="C36" s="65">
        <v>4436</v>
      </c>
      <c r="D36" s="65"/>
      <c r="E36" s="65">
        <v>4436</v>
      </c>
      <c r="F36" s="1"/>
      <c r="G36" s="1"/>
      <c r="H36" s="1"/>
      <c r="I36" s="1"/>
      <c r="J36" s="1"/>
      <c r="K36" s="65"/>
      <c r="L36" s="65"/>
    </row>
    <row r="37" spans="1:12" ht="12.75">
      <c r="A37" s="137">
        <v>3293</v>
      </c>
      <c r="B37" s="129" t="s">
        <v>80</v>
      </c>
      <c r="C37" s="132">
        <v>600</v>
      </c>
      <c r="D37" s="65"/>
      <c r="E37" s="132">
        <v>600</v>
      </c>
      <c r="F37" s="1"/>
      <c r="G37" s="1"/>
      <c r="H37" s="1"/>
      <c r="I37" s="1"/>
      <c r="J37" s="1"/>
      <c r="K37" s="67"/>
      <c r="L37" s="67"/>
    </row>
    <row r="38" spans="1:12" s="13" customFormat="1" ht="12.75">
      <c r="A38" s="137">
        <v>3295</v>
      </c>
      <c r="B38" s="133" t="s">
        <v>81</v>
      </c>
      <c r="C38" s="65">
        <v>1000</v>
      </c>
      <c r="D38" s="65"/>
      <c r="E38" s="65">
        <v>1000</v>
      </c>
      <c r="K38" s="65"/>
      <c r="L38" s="65"/>
    </row>
    <row r="39" spans="1:12" ht="12.75">
      <c r="A39" s="112">
        <v>3299</v>
      </c>
      <c r="B39" s="129" t="s">
        <v>78</v>
      </c>
      <c r="C39" s="65">
        <v>20611</v>
      </c>
      <c r="D39" s="65"/>
      <c r="E39" s="65">
        <v>20611</v>
      </c>
      <c r="F39" s="1"/>
      <c r="G39" s="1"/>
      <c r="H39" s="1"/>
      <c r="I39" s="1"/>
      <c r="J39" s="1"/>
      <c r="K39" s="65"/>
      <c r="L39" s="65"/>
    </row>
    <row r="40" spans="1:12" ht="12.75">
      <c r="A40" s="95"/>
      <c r="B40" s="16"/>
      <c r="C40" s="65"/>
      <c r="D40" s="65"/>
      <c r="E40" s="65"/>
      <c r="F40" s="1"/>
      <c r="G40" s="1"/>
      <c r="H40" s="1"/>
      <c r="I40" s="1"/>
      <c r="J40" s="1"/>
      <c r="K40" s="65"/>
      <c r="L40" s="65"/>
    </row>
    <row r="41" spans="1:12" ht="12.75">
      <c r="A41" s="112">
        <v>34</v>
      </c>
      <c r="B41" s="113" t="s">
        <v>82</v>
      </c>
      <c r="C41" s="58">
        <v>2500</v>
      </c>
      <c r="D41" s="65"/>
      <c r="E41" s="58">
        <v>2500</v>
      </c>
      <c r="F41" s="1"/>
      <c r="G41" s="1"/>
      <c r="H41" s="1"/>
      <c r="I41" s="1"/>
      <c r="J41" s="1"/>
      <c r="K41" s="65"/>
      <c r="L41" s="65"/>
    </row>
    <row r="42" spans="1:12" ht="12.75">
      <c r="A42" s="95">
        <v>343</v>
      </c>
      <c r="B42" s="16" t="s">
        <v>83</v>
      </c>
      <c r="C42" s="65">
        <v>2500</v>
      </c>
      <c r="D42" s="65"/>
      <c r="E42" s="65">
        <v>2500</v>
      </c>
      <c r="F42" s="1"/>
      <c r="G42" s="1"/>
      <c r="H42" s="1"/>
      <c r="I42" s="1"/>
      <c r="J42" s="1"/>
      <c r="K42" s="65"/>
      <c r="L42" s="65"/>
    </row>
    <row r="43" spans="1:12" s="13" customFormat="1" ht="12.75">
      <c r="A43" s="112"/>
      <c r="B43" s="16"/>
      <c r="C43" s="58"/>
      <c r="D43" s="67"/>
      <c r="E43" s="58"/>
      <c r="K43" s="65"/>
      <c r="L43" s="65"/>
    </row>
    <row r="44" spans="1:12" ht="25.5">
      <c r="A44" s="126">
        <v>42</v>
      </c>
      <c r="B44" s="128" t="s">
        <v>84</v>
      </c>
      <c r="C44" s="138">
        <v>296700</v>
      </c>
      <c r="D44" s="65"/>
      <c r="E44" s="138">
        <v>296700</v>
      </c>
      <c r="F44" s="1"/>
      <c r="G44" s="1"/>
      <c r="H44" s="1"/>
      <c r="I44" s="1"/>
      <c r="J44" s="1"/>
      <c r="K44" s="130">
        <v>296700</v>
      </c>
      <c r="L44" s="130">
        <v>296700</v>
      </c>
    </row>
    <row r="45" spans="1:12" ht="12.75">
      <c r="A45" s="95">
        <v>421</v>
      </c>
      <c r="B45" s="16" t="s">
        <v>85</v>
      </c>
      <c r="C45" s="65">
        <v>295700</v>
      </c>
      <c r="D45" s="65"/>
      <c r="E45" s="65">
        <v>295700</v>
      </c>
      <c r="F45" s="1"/>
      <c r="G45" s="1"/>
      <c r="H45" s="1"/>
      <c r="I45" s="1"/>
      <c r="J45" s="1"/>
      <c r="K45" s="65"/>
      <c r="L45" s="65"/>
    </row>
    <row r="46" spans="1:12" s="13" customFormat="1" ht="12.75" customHeight="1">
      <c r="A46" s="111">
        <v>4213</v>
      </c>
      <c r="B46" s="16" t="s">
        <v>53</v>
      </c>
      <c r="C46" s="65">
        <v>295700</v>
      </c>
      <c r="E46" s="65">
        <v>295700</v>
      </c>
      <c r="K46" s="65"/>
      <c r="L46" s="65"/>
    </row>
    <row r="47" spans="1:12" s="13" customFormat="1" ht="12.75">
      <c r="A47" s="95"/>
      <c r="B47" s="16"/>
      <c r="C47" s="65"/>
      <c r="E47" s="65"/>
      <c r="K47" s="65"/>
      <c r="L47" s="65"/>
    </row>
    <row r="48" spans="1:12" s="13" customFormat="1" ht="12.75">
      <c r="A48" s="95">
        <v>4241</v>
      </c>
      <c r="B48" s="16" t="s">
        <v>86</v>
      </c>
      <c r="C48" s="65">
        <v>1000</v>
      </c>
      <c r="E48" s="65">
        <v>1000</v>
      </c>
      <c r="K48" s="65"/>
      <c r="L48" s="65"/>
    </row>
    <row r="49" spans="1:12" ht="12.75">
      <c r="A49" s="95"/>
      <c r="B49" s="16"/>
      <c r="C49" s="65"/>
      <c r="D49" s="1"/>
      <c r="E49" s="65"/>
      <c r="F49" s="1"/>
      <c r="G49" s="1"/>
      <c r="H49" s="1"/>
      <c r="I49" s="1"/>
      <c r="J49" s="1"/>
      <c r="K49" s="65"/>
      <c r="L49" s="65"/>
    </row>
    <row r="50" spans="1:12" ht="12.75">
      <c r="A50" s="95"/>
      <c r="B50" s="16"/>
      <c r="C50" s="65"/>
      <c r="D50" s="1"/>
      <c r="E50" s="65"/>
      <c r="F50" s="1"/>
      <c r="G50" s="1"/>
      <c r="H50" s="1"/>
      <c r="I50" s="1"/>
      <c r="J50" s="1"/>
      <c r="K50" s="65"/>
      <c r="L50" s="65"/>
    </row>
    <row r="51" spans="1:12" ht="12.75">
      <c r="A51" s="112"/>
      <c r="B51" s="115"/>
      <c r="C51" s="116"/>
      <c r="D51" s="65"/>
      <c r="E51" s="116"/>
      <c r="F51" s="1"/>
      <c r="G51" s="1"/>
      <c r="H51" s="1"/>
      <c r="I51" s="1"/>
      <c r="J51" s="1"/>
      <c r="K51" s="65"/>
      <c r="L51" s="65"/>
    </row>
    <row r="52" spans="1:12" s="13" customFormat="1" ht="12.75">
      <c r="A52" s="95"/>
      <c r="B52" s="16"/>
      <c r="C52" s="65"/>
      <c r="E52" s="65"/>
      <c r="K52" s="65"/>
      <c r="L52" s="65"/>
    </row>
    <row r="53" spans="1:12" ht="12.75">
      <c r="A53" s="95"/>
      <c r="B53" s="16"/>
      <c r="C53" s="65"/>
      <c r="D53" s="1"/>
      <c r="E53" s="65"/>
      <c r="F53" s="1"/>
      <c r="G53" s="1"/>
      <c r="H53" s="1"/>
      <c r="I53" s="1"/>
      <c r="J53" s="1"/>
      <c r="K53" s="1"/>
      <c r="L53" s="65"/>
    </row>
    <row r="54" spans="1:12" ht="12.75">
      <c r="A54" s="118"/>
      <c r="B54" s="119"/>
      <c r="C54" s="116"/>
      <c r="D54" s="1"/>
      <c r="E54" s="116"/>
      <c r="F54" s="1"/>
      <c r="G54" s="1"/>
      <c r="H54" s="1"/>
      <c r="I54" s="1"/>
      <c r="J54" s="1"/>
      <c r="K54" s="65"/>
      <c r="L54" s="65"/>
    </row>
    <row r="55" spans="1:12" ht="12.75">
      <c r="A55" s="95"/>
      <c r="B55" s="16"/>
      <c r="C55" s="65"/>
      <c r="D55" s="1"/>
      <c r="E55" s="65"/>
      <c r="F55" s="1"/>
      <c r="G55" s="1"/>
      <c r="H55" s="1"/>
      <c r="I55" s="1"/>
      <c r="J55" s="1"/>
      <c r="K55" s="65"/>
      <c r="L55" s="65"/>
    </row>
    <row r="56" spans="1:12" ht="12.75">
      <c r="A56" s="118"/>
      <c r="B56" s="119"/>
      <c r="C56" s="116"/>
      <c r="D56" s="1"/>
      <c r="E56" s="116"/>
      <c r="F56" s="1"/>
      <c r="G56" s="1"/>
      <c r="H56" s="1"/>
      <c r="I56" s="1"/>
      <c r="J56" s="1"/>
      <c r="K56" s="65"/>
      <c r="L56" s="65"/>
    </row>
    <row r="57" spans="1:12" s="13" customFormat="1" ht="12.75">
      <c r="A57" s="118"/>
      <c r="B57" s="119"/>
      <c r="C57" s="116"/>
      <c r="D57" s="1"/>
      <c r="E57" s="116"/>
      <c r="K57" s="65"/>
      <c r="L57" s="65"/>
    </row>
    <row r="58" spans="1:12" ht="12.75">
      <c r="A58" s="96"/>
      <c r="B58" s="99"/>
      <c r="C58" s="67"/>
      <c r="D58" s="1"/>
      <c r="E58" s="67"/>
      <c r="F58" s="1"/>
      <c r="G58" s="1"/>
      <c r="H58" s="1"/>
      <c r="I58" s="1"/>
      <c r="J58" s="1"/>
      <c r="K58" s="67"/>
      <c r="L58" s="67"/>
    </row>
    <row r="59" spans="1:12" ht="12.75">
      <c r="A59" s="95"/>
      <c r="B59" s="16"/>
      <c r="C59" s="65"/>
      <c r="D59" s="67"/>
      <c r="E59" s="65"/>
      <c r="F59" s="1"/>
      <c r="G59" s="1"/>
      <c r="H59" s="1"/>
      <c r="I59" s="1"/>
      <c r="J59" s="1"/>
      <c r="K59" s="65"/>
      <c r="L59" s="65"/>
    </row>
    <row r="60" spans="1:12" s="13" customFormat="1" ht="12.75" customHeight="1">
      <c r="A60" s="95"/>
      <c r="B60" s="16"/>
      <c r="C60" s="65"/>
      <c r="D60" s="1"/>
      <c r="E60" s="65"/>
      <c r="K60" s="65"/>
      <c r="L60" s="65"/>
    </row>
    <row r="61" spans="1:12" s="13" customFormat="1" ht="12.75">
      <c r="A61" s="95"/>
      <c r="B61" s="16"/>
      <c r="C61" s="65"/>
      <c r="D61" s="1"/>
      <c r="E61" s="65"/>
      <c r="K61" s="1"/>
      <c r="L61" s="1"/>
    </row>
    <row r="62" spans="1:12" s="13" customFormat="1" ht="12.75">
      <c r="A62" s="111"/>
      <c r="B62" s="16"/>
      <c r="C62" s="65"/>
      <c r="E62" s="65"/>
      <c r="K62" s="65"/>
      <c r="L62" s="65"/>
    </row>
    <row r="63" spans="1:12" ht="12.75">
      <c r="A63" s="95"/>
      <c r="B63" s="16"/>
      <c r="C63" s="65"/>
      <c r="D63" s="13"/>
      <c r="E63" s="65"/>
      <c r="F63" s="1"/>
      <c r="G63" s="1"/>
      <c r="H63" s="1"/>
      <c r="I63" s="1"/>
      <c r="J63" s="1"/>
      <c r="K63" s="65"/>
      <c r="L63" s="65"/>
    </row>
    <row r="64" spans="1:12" ht="12.75">
      <c r="A64" s="95"/>
      <c r="B64" s="16"/>
      <c r="C64" s="65"/>
      <c r="D64" s="13"/>
      <c r="E64" s="65"/>
      <c r="F64" s="1"/>
      <c r="G64" s="1"/>
      <c r="H64" s="1"/>
      <c r="I64" s="1"/>
      <c r="J64" s="1"/>
      <c r="K64" s="65"/>
      <c r="L64" s="65"/>
    </row>
    <row r="65" spans="1:12" ht="12.75">
      <c r="A65" s="96"/>
      <c r="B65" s="99"/>
      <c r="C65" s="67"/>
      <c r="D65" s="1"/>
      <c r="E65" s="67"/>
      <c r="F65" s="1"/>
      <c r="G65" s="1"/>
      <c r="H65" s="1"/>
      <c r="I65" s="1"/>
      <c r="J65" s="1"/>
      <c r="K65" s="67"/>
      <c r="L65" s="67"/>
    </row>
    <row r="66" spans="1:12" s="13" customFormat="1" ht="12.75">
      <c r="A66" s="95"/>
      <c r="B66" s="16"/>
      <c r="C66" s="65"/>
      <c r="D66" s="1"/>
      <c r="E66" s="65"/>
      <c r="K66" s="65"/>
      <c r="L66" s="65"/>
    </row>
    <row r="67" spans="1:12" ht="12.75">
      <c r="A67" s="96"/>
      <c r="B67" s="99"/>
      <c r="C67" s="67"/>
      <c r="D67" s="1"/>
      <c r="E67" s="67"/>
      <c r="F67" s="1"/>
      <c r="G67" s="1"/>
      <c r="H67" s="1"/>
      <c r="I67" s="1"/>
      <c r="J67" s="1"/>
      <c r="K67" s="67"/>
      <c r="L67" s="67"/>
    </row>
    <row r="68" spans="1:12" ht="12.75">
      <c r="A68" s="95"/>
      <c r="B68" s="16"/>
      <c r="C68" s="67"/>
      <c r="D68" s="13"/>
      <c r="E68" s="67"/>
      <c r="F68" s="1"/>
      <c r="G68" s="1"/>
      <c r="H68" s="1"/>
      <c r="I68" s="1"/>
      <c r="J68" s="1"/>
      <c r="K68" s="67"/>
      <c r="L68" s="67"/>
    </row>
    <row r="69" spans="1:12" ht="12.75">
      <c r="A69" s="95"/>
      <c r="B69" s="16"/>
      <c r="C69" s="65"/>
      <c r="D69" s="65"/>
      <c r="E69" s="65"/>
      <c r="F69" s="1"/>
      <c r="G69" s="1"/>
      <c r="H69" s="1"/>
      <c r="I69" s="1"/>
      <c r="J69" s="1"/>
      <c r="K69" s="65"/>
      <c r="L69" s="65"/>
    </row>
    <row r="70" spans="1:12" ht="12.75">
      <c r="A70" s="96"/>
      <c r="B70" s="99"/>
      <c r="C70" s="67"/>
      <c r="D70" s="1"/>
      <c r="E70" s="67"/>
      <c r="F70" s="1"/>
      <c r="G70" s="1"/>
      <c r="H70" s="1"/>
      <c r="I70" s="1"/>
      <c r="J70" s="1"/>
      <c r="K70" s="67"/>
      <c r="L70" s="67"/>
    </row>
    <row r="71" spans="1:12" s="13" customFormat="1" ht="12.75">
      <c r="A71" s="95"/>
      <c r="B71" s="16"/>
      <c r="C71" s="65"/>
      <c r="D71" s="1"/>
      <c r="E71" s="65"/>
      <c r="K71" s="65"/>
      <c r="L71" s="65"/>
    </row>
    <row r="72" spans="1:12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99"/>
      <c r="C73" s="13"/>
      <c r="D73" s="13"/>
      <c r="E73" s="13"/>
      <c r="F73" s="1"/>
      <c r="G73" s="1"/>
      <c r="H73" s="1"/>
      <c r="I73" s="1"/>
      <c r="J73" s="1"/>
      <c r="K73" s="1"/>
      <c r="L73" s="1"/>
    </row>
    <row r="74" spans="1:5" s="13" customFormat="1" ht="12.75">
      <c r="A74" s="95"/>
      <c r="B74" s="16"/>
      <c r="C74" s="1"/>
      <c r="D74" s="1"/>
      <c r="E74" s="1"/>
    </row>
    <row r="75" spans="1:5" s="13" customFormat="1" ht="12.75">
      <c r="A75" s="96"/>
      <c r="B75" s="16"/>
      <c r="C75" s="1"/>
      <c r="D75" s="1"/>
      <c r="E75" s="1"/>
    </row>
    <row r="76" spans="1:2" s="13" customFormat="1" ht="12.75">
      <c r="A76" s="108"/>
      <c r="B76" s="99"/>
    </row>
    <row r="77" spans="1:12" ht="12.75">
      <c r="A77" s="95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/>
      <c r="B80" s="99"/>
    </row>
    <row r="81" spans="1:12" ht="12.75">
      <c r="A81" s="95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/>
      <c r="B85" s="99"/>
    </row>
    <row r="86" spans="1:12" ht="12.75">
      <c r="A86" s="95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12.75">
      <c r="A87" s="96"/>
      <c r="B87" s="99"/>
    </row>
    <row r="88" spans="1:2" s="13" customFormat="1" ht="12.75">
      <c r="A88" s="96"/>
      <c r="B88" s="99"/>
    </row>
    <row r="89" spans="1:12" ht="12.75">
      <c r="A89" s="95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95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/>
      <c r="B92" s="99"/>
    </row>
    <row r="93" spans="1:2" s="13" customFormat="1" ht="12.75">
      <c r="A93" s="96"/>
      <c r="B93" s="99"/>
    </row>
    <row r="94" spans="1:2" s="13" customFormat="1" ht="12.75">
      <c r="A94" s="96"/>
      <c r="B94" s="99"/>
    </row>
    <row r="95" spans="1:12" ht="12.75">
      <c r="A95" s="95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/>
      <c r="B98" s="99"/>
    </row>
    <row r="99" spans="1:12" ht="12.75">
      <c r="A99" s="95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/>
      <c r="B103" s="99"/>
    </row>
    <row r="104" spans="1:12" ht="12.75">
      <c r="A104" s="95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/>
      <c r="B105" s="99"/>
    </row>
    <row r="106" spans="1:12" ht="12.75">
      <c r="A106" s="95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12.75">
      <c r="A107" s="96"/>
      <c r="B107" s="99"/>
    </row>
    <row r="108" spans="1:2" s="13" customFormat="1" ht="12.75">
      <c r="A108" s="96"/>
      <c r="B108" s="99"/>
    </row>
    <row r="109" spans="1:12" ht="12.75" customHeight="1">
      <c r="A109" s="95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95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/>
      <c r="B112" s="99"/>
    </row>
    <row r="113" spans="1:2" s="13" customFormat="1" ht="12.75">
      <c r="A113" s="96"/>
      <c r="B113" s="99"/>
    </row>
    <row r="114" spans="1:2" s="13" customFormat="1" ht="12.75">
      <c r="A114" s="96"/>
      <c r="B114" s="99"/>
    </row>
    <row r="115" spans="1:12" ht="12.75">
      <c r="A115" s="95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/>
      <c r="B118" s="99"/>
    </row>
    <row r="119" spans="1:12" ht="12.75">
      <c r="A119" s="95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/>
      <c r="B123" s="99"/>
    </row>
    <row r="124" spans="1:12" ht="12.75">
      <c r="A124" s="95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12.75">
      <c r="A125" s="96"/>
      <c r="B125" s="99"/>
    </row>
    <row r="126" spans="1:2" s="13" customFormat="1" ht="12.75">
      <c r="A126" s="96"/>
      <c r="B126" s="99"/>
    </row>
    <row r="127" spans="1:12" ht="12.75">
      <c r="A127" s="95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12.75">
      <c r="A128" s="96"/>
      <c r="B128" s="99"/>
    </row>
    <row r="129" spans="1:12" ht="12.75">
      <c r="A129" s="95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95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Kosinj 2</cp:lastModifiedBy>
  <cp:lastPrinted>2016-01-15T09:15:09Z</cp:lastPrinted>
  <dcterms:created xsi:type="dcterms:W3CDTF">2013-09-11T11:00:21Z</dcterms:created>
  <dcterms:modified xsi:type="dcterms:W3CDTF">2016-01-15T09:15:16Z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