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PRIHODA'!$A$1:$H$50</definedName>
  </definedNames>
  <calcPr fullCalcOnLoad="1"/>
</workbook>
</file>

<file path=xl/sharedStrings.xml><?xml version="1.0" encoding="utf-8"?>
<sst xmlns="http://schemas.openxmlformats.org/spreadsheetml/2006/main" count="169" uniqueCount="118">
  <si>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</si>
  <si>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</si>
  <si>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</si>
  <si>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</si>
  <si>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</si>
  <si>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</si>
  <si>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</si>
  <si>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</si>
  <si>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</si>
  <si>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</si>
  <si>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</si>
  <si>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</si>
  <si>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</si>
  <si>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</si>
  <si>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</si>
  <si>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</si>
  <si>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</si>
  <si>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</si>
  <si>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</si>
  <si>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</si>
  <si>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</si>
  <si>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</si>
  <si>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</si>
  <si>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</si>
  <si>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</si>
  <si>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</si>
  <si>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</si>
  <si>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</si>
  <si>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</si>
  <si>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</si>
  <si>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</si>
  <si>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</si>
  <si>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</si>
  <si>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</si>
  <si>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</si>
  <si>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</si>
  <si>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</si>
  <si>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</si>
  <si>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</si>
  <si>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</si>
  <si>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</si>
  <si>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</si>
  <si>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</si>
  <si>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</si>
  <si>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</si>
  <si>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</si>
  <si>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</si>
  <si>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</si>
  <si>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</si>
  <si>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</si>
  <si>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</si>
  <si>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</si>
  <si>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</si>
  <si>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</si>
  <si>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</si>
  <si>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</si>
  <si>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</si>
  <si>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</si>
  <si>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</si>
  <si>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</si>
  <si>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</si>
  <si>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</si>
  <si>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Osnovnoškolsko obrazovanje</t>
  </si>
  <si>
    <t>Redovna djelatnost</t>
  </si>
  <si>
    <t>Školska shema voća, povrća, mlijeka i mliječnih proizvoda u školama</t>
  </si>
  <si>
    <t>Prehrana učenika,                    Projekt "Hraniti se zdravo"</t>
  </si>
  <si>
    <t>Pomoći MZO</t>
  </si>
  <si>
    <t>službena putovanja</t>
  </si>
  <si>
    <t>naknade za prijevoz.rad na terenu idodvojeni život</t>
  </si>
  <si>
    <t>stručno usavršavanje zaposlenika</t>
  </si>
  <si>
    <t>ostale naknade zaposlenima</t>
  </si>
  <si>
    <t>uredski mat.i ostali mat.rashodi</t>
  </si>
  <si>
    <t>materijal i sirovine</t>
  </si>
  <si>
    <t>energija</t>
  </si>
  <si>
    <t>materijal i dijelovi za tekuć i inv održav.</t>
  </si>
  <si>
    <t>sitan inventar</t>
  </si>
  <si>
    <t>službena zaštitna radna odjeća</t>
  </si>
  <si>
    <t>usluge telefona, pošte i prijevoza</t>
  </si>
  <si>
    <t>usluge telefona</t>
  </si>
  <si>
    <t>usluge interneta</t>
  </si>
  <si>
    <t>poštarina</t>
  </si>
  <si>
    <t>usluge tekućeg i invest.održavanja</t>
  </si>
  <si>
    <t>usluge promidžbe i informiranja</t>
  </si>
  <si>
    <t>zdravstvene usluge</t>
  </si>
  <si>
    <t>intelektualne i osobne usluge</t>
  </si>
  <si>
    <t>računalne usluge</t>
  </si>
  <si>
    <t>ostale usluge</t>
  </si>
  <si>
    <t>ostali nespomenuti rashodi poslovanja</t>
  </si>
  <si>
    <t>reprezentacija</t>
  </si>
  <si>
    <t>članarine</t>
  </si>
  <si>
    <t>pristojbe i naknade</t>
  </si>
  <si>
    <t>usluge platnog prometa</t>
  </si>
  <si>
    <t>uredska oprema i namještaj</t>
  </si>
  <si>
    <t>informatička oprema</t>
  </si>
  <si>
    <t xml:space="preserve">knjige </t>
  </si>
  <si>
    <t xml:space="preserve">pomoćnici u nastavi-asistenti </t>
  </si>
  <si>
    <t>OSNOVNA ŠKOLA "Anž Frankopan"Kosinj</t>
  </si>
  <si>
    <t>komunalne usluge</t>
  </si>
  <si>
    <t>premije osiguranja</t>
  </si>
  <si>
    <t>usluge prijevoza učenika(ugovoreni +vlastiti)</t>
  </si>
  <si>
    <t>materijal i sirovine (voće u skoli)</t>
  </si>
  <si>
    <t>materijal i sirovine (prehrana-)</t>
  </si>
  <si>
    <t>09-302-003</t>
  </si>
  <si>
    <t>6711 dec prih</t>
  </si>
  <si>
    <t>6712 prih kapit</t>
  </si>
  <si>
    <t>671 dec+kap+ost.ak.</t>
  </si>
  <si>
    <t>661 prihodiod prod pr.i usl., donacija</t>
  </si>
  <si>
    <t>6413 prihodi od kamata</t>
  </si>
  <si>
    <t>6416 prhodi od divide.</t>
  </si>
  <si>
    <t>6361tekuće pomoći pror.koris proračuna koji nije nadl.</t>
  </si>
  <si>
    <t>6361 tekuće pom.proračuna -prijevoz zaposl.</t>
  </si>
  <si>
    <t>652 prihodi po pos.propisima</t>
  </si>
  <si>
    <t>6521 prihod-školska shema voća</t>
  </si>
  <si>
    <t>636  tekuće pomoći prorač koji nije nadležan</t>
  </si>
  <si>
    <t>6711 ostali pr(aktivnosti)</t>
  </si>
  <si>
    <t>6611 prihodi od donac na sajmovima</t>
  </si>
  <si>
    <t>671  dec i kap</t>
  </si>
  <si>
    <t>FINANCIJSKi PLAN OŠ"Anž Frankopan" Kosinj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</si>
</sst>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8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8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3" applyNumberFormat="1" applyFont="1" applyFill="1" applyBorder="1" applyAlignment="1" applyProtection="1">
      <alignment/>
      <protection/>
    </xf>
    <xf numFmtId="180" fontId="27" fillId="0" borderId="0" xfId="103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180" fontId="27" fillId="0" borderId="0" xfId="103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8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8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38" xfId="0" applyFont="1" applyFill="1" applyBorder="1" applyAlignment="1" quotePrefix="1">
      <alignment horizontal="left"/>
    </xf>
    <xf numFmtId="0" fontId="37" fillId="0" borderId="38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8" xfId="0" applyFont="1" applyBorder="1" applyAlignment="1" quotePrefix="1">
      <alignment horizontal="left"/>
    </xf>
    <xf numFmtId="0" fontId="37" fillId="7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8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7" borderId="38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715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715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382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3825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2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7"/>
      <c r="B2" s="117"/>
      <c r="C2" s="117"/>
      <c r="D2" s="117"/>
      <c r="E2" s="117"/>
      <c r="F2" s="117"/>
      <c r="G2" s="117"/>
      <c r="H2" s="117"/>
    </row>
    <row r="3" spans="1:8" ht="48" customHeight="1">
      <c r="A3" s="118" t="s">
        <v>117</v>
      </c>
      <c r="B3" s="118"/>
      <c r="C3" s="118"/>
      <c r="D3" s="118"/>
      <c r="E3" s="118"/>
      <c r="F3" s="118"/>
      <c r="G3" s="118"/>
      <c r="H3" s="118"/>
    </row>
    <row r="4" spans="1:8" s="69" customFormat="1" ht="26.25" customHeight="1">
      <c r="A4" s="118" t="s">
        <v>39</v>
      </c>
      <c r="B4" s="118"/>
      <c r="C4" s="118"/>
      <c r="D4" s="118"/>
      <c r="E4" s="118"/>
      <c r="F4" s="118"/>
      <c r="G4" s="119"/>
      <c r="H4" s="119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51</v>
      </c>
      <c r="G6" s="76" t="s">
        <v>52</v>
      </c>
      <c r="H6" s="77" t="s">
        <v>53</v>
      </c>
      <c r="I6" s="78"/>
    </row>
    <row r="7" spans="1:9" ht="27.75" customHeight="1">
      <c r="A7" s="120" t="s">
        <v>40</v>
      </c>
      <c r="B7" s="121"/>
      <c r="C7" s="121"/>
      <c r="D7" s="121"/>
      <c r="E7" s="122"/>
      <c r="F7" s="96">
        <v>2776079</v>
      </c>
      <c r="G7" s="96">
        <v>2776079</v>
      </c>
      <c r="H7" s="96">
        <v>2776079</v>
      </c>
      <c r="I7" s="93"/>
    </row>
    <row r="8" spans="1:8" ht="22.5" customHeight="1">
      <c r="A8" s="123" t="s">
        <v>0</v>
      </c>
      <c r="B8" s="124"/>
      <c r="C8" s="124"/>
      <c r="D8" s="124"/>
      <c r="E8" s="125"/>
      <c r="F8" s="99">
        <v>2776079</v>
      </c>
      <c r="G8" s="99">
        <v>2776079</v>
      </c>
      <c r="H8" s="99">
        <v>2776079</v>
      </c>
    </row>
    <row r="9" spans="1:8" ht="22.5" customHeight="1">
      <c r="A9" s="126" t="s">
        <v>43</v>
      </c>
      <c r="B9" s="125"/>
      <c r="C9" s="125"/>
      <c r="D9" s="125"/>
      <c r="E9" s="125"/>
      <c r="F9" s="99"/>
      <c r="G9" s="99"/>
      <c r="H9" s="99"/>
    </row>
    <row r="10" spans="1:8" ht="22.5" customHeight="1">
      <c r="A10" s="95" t="s">
        <v>41</v>
      </c>
      <c r="B10" s="98"/>
      <c r="C10" s="98"/>
      <c r="D10" s="98"/>
      <c r="E10" s="98"/>
      <c r="F10" s="96">
        <v>2776079</v>
      </c>
      <c r="G10" s="96">
        <v>2776079</v>
      </c>
      <c r="H10" s="96">
        <v>2776079</v>
      </c>
    </row>
    <row r="11" spans="1:10" ht="22.5" customHeight="1">
      <c r="A11" s="127" t="s">
        <v>1</v>
      </c>
      <c r="B11" s="124"/>
      <c r="C11" s="124"/>
      <c r="D11" s="124"/>
      <c r="E11" s="128"/>
      <c r="F11" s="99">
        <v>2751639</v>
      </c>
      <c r="G11" s="99">
        <v>2681639</v>
      </c>
      <c r="H11" s="80">
        <v>2682879</v>
      </c>
      <c r="I11" s="59"/>
      <c r="J11" s="59"/>
    </row>
    <row r="12" spans="1:10" ht="22.5" customHeight="1">
      <c r="A12" s="129" t="s">
        <v>58</v>
      </c>
      <c r="B12" s="125"/>
      <c r="C12" s="125"/>
      <c r="D12" s="125"/>
      <c r="E12" s="125"/>
      <c r="F12" s="79">
        <v>24440</v>
      </c>
      <c r="G12" s="79">
        <v>24440</v>
      </c>
      <c r="H12" s="80">
        <v>24440</v>
      </c>
      <c r="I12" s="59"/>
      <c r="J12" s="59"/>
    </row>
    <row r="13" spans="1:10" ht="22.5" customHeight="1">
      <c r="A13" s="130" t="s">
        <v>2</v>
      </c>
      <c r="B13" s="121"/>
      <c r="C13" s="121"/>
      <c r="D13" s="121"/>
      <c r="E13" s="121"/>
      <c r="F13" s="97">
        <v>0</v>
      </c>
      <c r="G13" s="97">
        <f>+G7-G10</f>
        <v>0</v>
      </c>
      <c r="H13" s="97">
        <f>+H7-H10</f>
        <v>0</v>
      </c>
      <c r="J13" s="59"/>
    </row>
    <row r="14" spans="1:8" ht="25.5" customHeight="1">
      <c r="A14" s="118"/>
      <c r="B14" s="131"/>
      <c r="C14" s="131"/>
      <c r="D14" s="131"/>
      <c r="E14" s="131"/>
      <c r="F14" s="132"/>
      <c r="G14" s="132"/>
      <c r="H14" s="132"/>
    </row>
    <row r="15" spans="1:10" ht="27.75" customHeight="1">
      <c r="A15" s="72"/>
      <c r="B15" s="73"/>
      <c r="C15" s="73"/>
      <c r="D15" s="74"/>
      <c r="E15" s="75"/>
      <c r="F15" s="76" t="s">
        <v>51</v>
      </c>
      <c r="G15" s="76" t="s">
        <v>52</v>
      </c>
      <c r="H15" s="77" t="s">
        <v>53</v>
      </c>
      <c r="J15" s="59"/>
    </row>
    <row r="16" spans="1:10" ht="30.75" customHeight="1">
      <c r="A16" s="133" t="s">
        <v>59</v>
      </c>
      <c r="B16" s="134"/>
      <c r="C16" s="134"/>
      <c r="D16" s="134"/>
      <c r="E16" s="135"/>
      <c r="F16" s="100"/>
      <c r="G16" s="100"/>
      <c r="H16" s="101"/>
      <c r="J16" s="59"/>
    </row>
    <row r="17" spans="1:10" ht="34.5" customHeight="1">
      <c r="A17" s="136" t="s">
        <v>60</v>
      </c>
      <c r="B17" s="137"/>
      <c r="C17" s="137"/>
      <c r="D17" s="137"/>
      <c r="E17" s="138"/>
      <c r="F17" s="102"/>
      <c r="G17" s="102"/>
      <c r="H17" s="97"/>
      <c r="J17" s="59"/>
    </row>
    <row r="18" spans="1:10" s="64" customFormat="1" ht="25.5" customHeight="1">
      <c r="A18" s="141"/>
      <c r="B18" s="131"/>
      <c r="C18" s="131"/>
      <c r="D18" s="131"/>
      <c r="E18" s="131"/>
      <c r="F18" s="132"/>
      <c r="G18" s="132"/>
      <c r="H18" s="132"/>
      <c r="J18" s="103"/>
    </row>
    <row r="19" spans="1:11" s="64" customFormat="1" ht="27.75" customHeight="1">
      <c r="A19" s="72"/>
      <c r="B19" s="73"/>
      <c r="C19" s="73"/>
      <c r="D19" s="74"/>
      <c r="E19" s="75"/>
      <c r="F19" s="76" t="s">
        <v>51</v>
      </c>
      <c r="G19" s="76" t="s">
        <v>52</v>
      </c>
      <c r="H19" s="77" t="s">
        <v>53</v>
      </c>
      <c r="J19" s="103"/>
      <c r="K19" s="103"/>
    </row>
    <row r="20" spans="1:10" s="64" customFormat="1" ht="22.5" customHeight="1">
      <c r="A20" s="123" t="s">
        <v>3</v>
      </c>
      <c r="B20" s="124"/>
      <c r="C20" s="124"/>
      <c r="D20" s="124"/>
      <c r="E20" s="124"/>
      <c r="F20" s="79"/>
      <c r="G20" s="79"/>
      <c r="H20" s="79"/>
      <c r="J20" s="103"/>
    </row>
    <row r="21" spans="1:8" s="64" customFormat="1" ht="33.75" customHeight="1">
      <c r="A21" s="123" t="s">
        <v>4</v>
      </c>
      <c r="B21" s="124"/>
      <c r="C21" s="124"/>
      <c r="D21" s="124"/>
      <c r="E21" s="124"/>
      <c r="F21" s="79"/>
      <c r="G21" s="79"/>
      <c r="H21" s="79"/>
    </row>
    <row r="22" spans="1:11" s="64" customFormat="1" ht="22.5" customHeight="1">
      <c r="A22" s="130" t="s">
        <v>5</v>
      </c>
      <c r="B22" s="121"/>
      <c r="C22" s="121"/>
      <c r="D22" s="121"/>
      <c r="E22" s="121"/>
      <c r="F22" s="96">
        <f>F20-F21</f>
        <v>0</v>
      </c>
      <c r="G22" s="96">
        <f>G20-G21</f>
        <v>0</v>
      </c>
      <c r="H22" s="96">
        <f>H20-H21</f>
        <v>0</v>
      </c>
      <c r="J22" s="104"/>
      <c r="K22" s="103"/>
    </row>
    <row r="23" spans="1:8" s="64" customFormat="1" ht="25.5" customHeight="1">
      <c r="A23" s="141"/>
      <c r="B23" s="131"/>
      <c r="C23" s="131"/>
      <c r="D23" s="131"/>
      <c r="E23" s="131"/>
      <c r="F23" s="132"/>
      <c r="G23" s="132"/>
      <c r="H23" s="132"/>
    </row>
    <row r="24" spans="1:8" s="64" customFormat="1" ht="22.5" customHeight="1">
      <c r="A24" s="127" t="s">
        <v>6</v>
      </c>
      <c r="B24" s="124"/>
      <c r="C24" s="124"/>
      <c r="D24" s="124"/>
      <c r="E24" s="124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39" t="s">
        <v>61</v>
      </c>
      <c r="B26" s="140"/>
      <c r="C26" s="140"/>
      <c r="D26" s="140"/>
      <c r="E26" s="140"/>
      <c r="F26" s="140"/>
      <c r="G26" s="140"/>
      <c r="H26" s="140"/>
    </row>
    <row r="27" ht="12.75">
      <c r="E27" s="105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6"/>
      <c r="F33" s="61"/>
      <c r="G33" s="61"/>
      <c r="H33" s="61"/>
    </row>
    <row r="34" spans="5:8" ht="12.75">
      <c r="E34" s="106"/>
      <c r="F34" s="59"/>
      <c r="G34" s="59"/>
      <c r="H34" s="59"/>
    </row>
    <row r="35" spans="5:8" ht="12.75">
      <c r="E35" s="106"/>
      <c r="F35" s="59"/>
      <c r="G35" s="59"/>
      <c r="H35" s="59"/>
    </row>
    <row r="36" spans="5:8" ht="12.75">
      <c r="E36" s="106"/>
      <c r="F36" s="59"/>
      <c r="G36" s="59"/>
      <c r="H36" s="59"/>
    </row>
    <row r="37" spans="5:8" ht="12.75">
      <c r="E37" s="106"/>
      <c r="F37" s="59"/>
      <c r="G37" s="59"/>
      <c r="H37" s="59"/>
    </row>
    <row r="38" ht="12.75">
      <c r="E38" s="106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view="pageBreakPreview" zoomScale="120" zoomScaleSheetLayoutView="120" zoomScalePageLayoutView="0" workbookViewId="0" topLeftCell="A19">
      <selection activeCell="B14" sqref="B14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8" t="s">
        <v>7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>
      <c r="A2" s="17"/>
      <c r="H2" s="18" t="s">
        <v>8</v>
      </c>
    </row>
    <row r="3" spans="1:8" s="1" customFormat="1" ht="26.25" thickBot="1">
      <c r="A3" s="89" t="s">
        <v>9</v>
      </c>
      <c r="B3" s="145" t="s">
        <v>46</v>
      </c>
      <c r="C3" s="146"/>
      <c r="D3" s="146"/>
      <c r="E3" s="146"/>
      <c r="F3" s="146"/>
      <c r="G3" s="146"/>
      <c r="H3" s="147"/>
    </row>
    <row r="4" spans="1:8" s="1" customFormat="1" ht="90" thickBot="1">
      <c r="A4" s="90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44</v>
      </c>
      <c r="H4" s="21" t="s">
        <v>17</v>
      </c>
    </row>
    <row r="5" spans="1:8" s="1" customFormat="1" ht="38.25">
      <c r="A5" s="3" t="s">
        <v>113</v>
      </c>
      <c r="B5" s="4"/>
      <c r="C5" s="5"/>
      <c r="D5" s="6"/>
      <c r="E5" s="7">
        <v>2253896</v>
      </c>
      <c r="F5" s="7"/>
      <c r="G5" s="8"/>
      <c r="H5" s="9"/>
    </row>
    <row r="6" spans="1:8" s="1" customFormat="1" ht="51">
      <c r="A6" s="22" t="s">
        <v>109</v>
      </c>
      <c r="B6" s="112"/>
      <c r="C6" s="24"/>
      <c r="D6" s="113"/>
      <c r="E6" s="114">
        <v>2133896</v>
      </c>
      <c r="F6" s="114"/>
      <c r="G6" s="115"/>
      <c r="H6" s="116"/>
    </row>
    <row r="7" spans="1:8" s="1" customFormat="1" ht="38.25">
      <c r="A7" s="22" t="s">
        <v>110</v>
      </c>
      <c r="B7" s="112"/>
      <c r="C7" s="24"/>
      <c r="D7" s="113"/>
      <c r="E7" s="114">
        <v>120000</v>
      </c>
      <c r="F7" s="114"/>
      <c r="G7" s="115"/>
      <c r="H7" s="116"/>
    </row>
    <row r="8" spans="1:8" s="1" customFormat="1" ht="12.75">
      <c r="A8" s="22">
        <v>641</v>
      </c>
      <c r="B8" s="23"/>
      <c r="C8" s="24">
        <v>150</v>
      </c>
      <c r="D8" s="24"/>
      <c r="E8" s="24"/>
      <c r="F8" s="24"/>
      <c r="G8" s="25"/>
      <c r="H8" s="26"/>
    </row>
    <row r="9" spans="1:8" s="1" customFormat="1" ht="25.5">
      <c r="A9" s="22" t="s">
        <v>107</v>
      </c>
      <c r="B9" s="23"/>
      <c r="C9" s="24">
        <v>20</v>
      </c>
      <c r="D9" s="24"/>
      <c r="E9" s="24"/>
      <c r="F9" s="24"/>
      <c r="G9" s="25"/>
      <c r="H9" s="26"/>
    </row>
    <row r="10" spans="1:8" s="1" customFormat="1" ht="25.5">
      <c r="A10" s="22" t="s">
        <v>108</v>
      </c>
      <c r="B10" s="23"/>
      <c r="C10" s="24">
        <v>130</v>
      </c>
      <c r="D10" s="24"/>
      <c r="E10" s="24"/>
      <c r="F10" s="24"/>
      <c r="G10" s="25"/>
      <c r="H10" s="26"/>
    </row>
    <row r="11" spans="1:8" s="1" customFormat="1" ht="25.5">
      <c r="A11" s="22" t="s">
        <v>111</v>
      </c>
      <c r="B11" s="23"/>
      <c r="C11" s="24"/>
      <c r="D11" s="24"/>
      <c r="E11" s="24">
        <v>743</v>
      </c>
      <c r="F11" s="24"/>
      <c r="G11" s="25"/>
      <c r="H11" s="26"/>
    </row>
    <row r="12" spans="1:8" s="1" customFormat="1" ht="38.25">
      <c r="A12" s="22" t="s">
        <v>112</v>
      </c>
      <c r="B12" s="23"/>
      <c r="C12" s="24"/>
      <c r="D12" s="24"/>
      <c r="E12" s="24">
        <v>743</v>
      </c>
      <c r="F12" s="24"/>
      <c r="G12" s="25"/>
      <c r="H12" s="26"/>
    </row>
    <row r="13" spans="1:8" s="1" customFormat="1" ht="38.25">
      <c r="A13" s="22" t="s">
        <v>106</v>
      </c>
      <c r="B13" s="23"/>
      <c r="C13" s="24">
        <v>1500</v>
      </c>
      <c r="D13" s="24"/>
      <c r="E13" s="24"/>
      <c r="F13" s="24"/>
      <c r="G13" s="25"/>
      <c r="H13" s="26"/>
    </row>
    <row r="14" spans="1:8" s="1" customFormat="1" ht="38.25">
      <c r="A14" s="22" t="s">
        <v>115</v>
      </c>
      <c r="B14" s="23"/>
      <c r="C14" s="24">
        <v>1500</v>
      </c>
      <c r="D14" s="24"/>
      <c r="E14" s="24"/>
      <c r="F14" s="24"/>
      <c r="G14" s="25"/>
      <c r="H14" s="26"/>
    </row>
    <row r="15" spans="1:8" s="1" customFormat="1" ht="12.75">
      <c r="A15" s="22">
        <v>663</v>
      </c>
      <c r="B15" s="23"/>
      <c r="C15" s="24"/>
      <c r="D15" s="24"/>
      <c r="E15" s="24"/>
      <c r="F15" s="24"/>
      <c r="G15" s="25"/>
      <c r="H15" s="26"/>
    </row>
    <row r="16" spans="1:8" s="1" customFormat="1" ht="12" customHeight="1">
      <c r="A16" s="22">
        <v>671</v>
      </c>
      <c r="B16" s="23">
        <v>519790</v>
      </c>
      <c r="C16" s="24"/>
      <c r="D16" s="24"/>
      <c r="E16" s="24"/>
      <c r="F16" s="24"/>
      <c r="G16" s="25"/>
      <c r="H16" s="26"/>
    </row>
    <row r="17" spans="1:8" s="1" customFormat="1" ht="25.5">
      <c r="A17" s="22" t="s">
        <v>105</v>
      </c>
      <c r="B17" s="23">
        <v>519790</v>
      </c>
      <c r="C17" s="24"/>
      <c r="D17" s="24"/>
      <c r="E17" s="24"/>
      <c r="F17" s="24"/>
      <c r="G17" s="25"/>
      <c r="H17" s="26"/>
    </row>
    <row r="18" spans="1:8" s="1" customFormat="1" ht="12.75">
      <c r="A18" s="22" t="s">
        <v>116</v>
      </c>
      <c r="B18" s="23">
        <v>451030</v>
      </c>
      <c r="C18" s="24"/>
      <c r="D18" s="24"/>
      <c r="E18" s="24"/>
      <c r="F18" s="24"/>
      <c r="G18" s="25"/>
      <c r="H18" s="26"/>
    </row>
    <row r="19" spans="1:8" s="1" customFormat="1" ht="12.75">
      <c r="A19" s="22" t="s">
        <v>103</v>
      </c>
      <c r="B19" s="23">
        <v>426590</v>
      </c>
      <c r="C19" s="24"/>
      <c r="D19" s="24"/>
      <c r="E19" s="24"/>
      <c r="F19" s="24"/>
      <c r="G19" s="25"/>
      <c r="H19" s="26"/>
    </row>
    <row r="20" spans="1:8" s="1" customFormat="1" ht="25.5">
      <c r="A20" s="22" t="s">
        <v>114</v>
      </c>
      <c r="B20" s="23">
        <v>68760</v>
      </c>
      <c r="C20" s="24"/>
      <c r="D20" s="24"/>
      <c r="E20" s="24"/>
      <c r="F20" s="24"/>
      <c r="G20" s="25"/>
      <c r="H20" s="26"/>
    </row>
    <row r="21" spans="1:8" s="1" customFormat="1" ht="12.75">
      <c r="A21" s="22" t="s">
        <v>104</v>
      </c>
      <c r="B21" s="23">
        <v>24440</v>
      </c>
      <c r="C21" s="24"/>
      <c r="D21" s="24"/>
      <c r="E21" s="24"/>
      <c r="F21" s="24"/>
      <c r="G21" s="25"/>
      <c r="H21" s="26"/>
    </row>
    <row r="22" spans="1:8" s="1" customFormat="1" ht="13.5" thickBot="1">
      <c r="A22" s="22">
        <v>922</v>
      </c>
      <c r="B22" s="23"/>
      <c r="C22" s="24"/>
      <c r="D22" s="24"/>
      <c r="E22" s="24"/>
      <c r="F22" s="24"/>
      <c r="G22" s="25"/>
      <c r="H22" s="26"/>
    </row>
    <row r="23" spans="1:8" s="1" customFormat="1" ht="30" customHeight="1" thickBot="1">
      <c r="A23" s="28" t="s">
        <v>18</v>
      </c>
      <c r="B23" s="29">
        <v>519790</v>
      </c>
      <c r="C23" s="30">
        <v>1650</v>
      </c>
      <c r="D23" s="31"/>
      <c r="E23" s="30">
        <v>2254639</v>
      </c>
      <c r="F23" s="31">
        <f>+F8</f>
        <v>0</v>
      </c>
      <c r="G23" s="30">
        <v>0</v>
      </c>
      <c r="H23" s="32">
        <v>0</v>
      </c>
    </row>
    <row r="24" spans="1:8" s="1" customFormat="1" ht="28.5" customHeight="1" thickBot="1">
      <c r="A24" s="28" t="s">
        <v>47</v>
      </c>
      <c r="B24" s="142">
        <f>B23+C23+D23+E23+F23+G23+H23</f>
        <v>2776079</v>
      </c>
      <c r="C24" s="143"/>
      <c r="D24" s="143"/>
      <c r="E24" s="143"/>
      <c r="F24" s="143"/>
      <c r="G24" s="143"/>
      <c r="H24" s="144"/>
    </row>
    <row r="25" spans="1:8" ht="13.5" thickBot="1">
      <c r="A25" s="14"/>
      <c r="B25" s="14"/>
      <c r="C25" s="14"/>
      <c r="D25" s="15"/>
      <c r="E25" s="33"/>
      <c r="H25" s="18"/>
    </row>
    <row r="26" spans="1:8" ht="24" customHeight="1" thickBot="1">
      <c r="A26" s="91" t="s">
        <v>9</v>
      </c>
      <c r="B26" s="145" t="s">
        <v>48</v>
      </c>
      <c r="C26" s="146"/>
      <c r="D26" s="146"/>
      <c r="E26" s="146"/>
      <c r="F26" s="146"/>
      <c r="G26" s="146"/>
      <c r="H26" s="147"/>
    </row>
    <row r="27" spans="1:8" ht="90" thickBot="1">
      <c r="A27" s="92" t="s">
        <v>10</v>
      </c>
      <c r="B27" s="19" t="s">
        <v>11</v>
      </c>
      <c r="C27" s="20" t="s">
        <v>12</v>
      </c>
      <c r="D27" s="20" t="s">
        <v>13</v>
      </c>
      <c r="E27" s="20" t="s">
        <v>14</v>
      </c>
      <c r="F27" s="20" t="s">
        <v>15</v>
      </c>
      <c r="G27" s="20" t="s">
        <v>44</v>
      </c>
      <c r="H27" s="21" t="s">
        <v>17</v>
      </c>
    </row>
    <row r="28" spans="1:8" ht="12.75">
      <c r="A28" s="3">
        <v>63</v>
      </c>
      <c r="B28" s="4"/>
      <c r="C28" s="5"/>
      <c r="D28" s="6"/>
      <c r="E28" s="7">
        <v>2253896</v>
      </c>
      <c r="F28" s="7"/>
      <c r="G28" s="8"/>
      <c r="H28" s="9"/>
    </row>
    <row r="29" spans="1:8" ht="12.75">
      <c r="A29" s="22">
        <v>64</v>
      </c>
      <c r="B29" s="23"/>
      <c r="C29" s="24">
        <v>150</v>
      </c>
      <c r="D29" s="24"/>
      <c r="E29" s="24"/>
      <c r="F29" s="24"/>
      <c r="G29" s="25"/>
      <c r="H29" s="26"/>
    </row>
    <row r="30" spans="1:8" ht="12.75">
      <c r="A30" s="22">
        <v>65</v>
      </c>
      <c r="B30" s="23"/>
      <c r="C30" s="24"/>
      <c r="D30" s="24"/>
      <c r="E30" s="24">
        <v>743</v>
      </c>
      <c r="F30" s="24"/>
      <c r="G30" s="25"/>
      <c r="H30" s="26"/>
    </row>
    <row r="31" spans="1:8" ht="12.75">
      <c r="A31" s="22">
        <v>66</v>
      </c>
      <c r="B31" s="23"/>
      <c r="C31" s="24">
        <v>1500</v>
      </c>
      <c r="D31" s="24"/>
      <c r="E31" s="24"/>
      <c r="F31" s="24"/>
      <c r="G31" s="25"/>
      <c r="H31" s="26"/>
    </row>
    <row r="32" spans="1:8" ht="12.75">
      <c r="A32" s="22">
        <v>67</v>
      </c>
      <c r="B32" s="23">
        <v>519790</v>
      </c>
      <c r="C32" s="24"/>
      <c r="D32" s="24"/>
      <c r="E32" s="24"/>
      <c r="F32" s="24"/>
      <c r="G32" s="25"/>
      <c r="H32" s="26"/>
    </row>
    <row r="33" spans="1:8" ht="12.75">
      <c r="A33" s="22">
        <v>92</v>
      </c>
      <c r="B33" s="23"/>
      <c r="C33" s="24"/>
      <c r="D33" s="24"/>
      <c r="E33" s="24"/>
      <c r="F33" s="24"/>
      <c r="G33" s="25"/>
      <c r="H33" s="26"/>
    </row>
    <row r="34" spans="1:8" ht="12.75">
      <c r="A34" s="22"/>
      <c r="B34" s="23"/>
      <c r="C34" s="24"/>
      <c r="D34" s="24"/>
      <c r="E34" s="24"/>
      <c r="F34" s="24"/>
      <c r="G34" s="25"/>
      <c r="H34" s="26"/>
    </row>
    <row r="35" spans="1:8" ht="13.5" thickBot="1">
      <c r="A35" s="27"/>
      <c r="B35" s="23"/>
      <c r="C35" s="24"/>
      <c r="D35" s="24"/>
      <c r="E35" s="24"/>
      <c r="F35" s="24"/>
      <c r="G35" s="25"/>
      <c r="H35" s="26"/>
    </row>
    <row r="36" spans="1:8" s="1" customFormat="1" ht="30" customHeight="1" thickBot="1">
      <c r="A36" s="28" t="s">
        <v>18</v>
      </c>
      <c r="B36" s="29">
        <v>519790</v>
      </c>
      <c r="C36" s="30">
        <v>1650</v>
      </c>
      <c r="D36" s="31"/>
      <c r="E36" s="30">
        <v>2254639</v>
      </c>
      <c r="F36" s="31">
        <f>+F29</f>
        <v>0</v>
      </c>
      <c r="G36" s="30">
        <v>0</v>
      </c>
      <c r="H36" s="32">
        <v>0</v>
      </c>
    </row>
    <row r="37" spans="1:8" s="1" customFormat="1" ht="28.5" customHeight="1" thickBot="1">
      <c r="A37" s="28" t="s">
        <v>49</v>
      </c>
      <c r="B37" s="142">
        <f>B36+C36+D36+E36+F36+G36+H36</f>
        <v>2776079</v>
      </c>
      <c r="C37" s="143"/>
      <c r="D37" s="143"/>
      <c r="E37" s="143"/>
      <c r="F37" s="143"/>
      <c r="G37" s="143"/>
      <c r="H37" s="144"/>
    </row>
    <row r="38" spans="4:5" ht="13.5" thickBot="1">
      <c r="D38" s="35"/>
      <c r="E38" s="36"/>
    </row>
    <row r="39" spans="1:8" ht="26.25" thickBot="1">
      <c r="A39" s="91" t="s">
        <v>9</v>
      </c>
      <c r="B39" s="145" t="s">
        <v>54</v>
      </c>
      <c r="C39" s="146"/>
      <c r="D39" s="146"/>
      <c r="E39" s="146"/>
      <c r="F39" s="146"/>
      <c r="G39" s="146"/>
      <c r="H39" s="147"/>
    </row>
    <row r="40" spans="1:8" ht="90" thickBot="1">
      <c r="A40" s="92" t="s">
        <v>10</v>
      </c>
      <c r="B40" s="19" t="s">
        <v>11</v>
      </c>
      <c r="C40" s="20" t="s">
        <v>12</v>
      </c>
      <c r="D40" s="20" t="s">
        <v>13</v>
      </c>
      <c r="E40" s="20" t="s">
        <v>14</v>
      </c>
      <c r="F40" s="20" t="s">
        <v>15</v>
      </c>
      <c r="G40" s="20" t="s">
        <v>44</v>
      </c>
      <c r="H40" s="21" t="s">
        <v>17</v>
      </c>
    </row>
    <row r="41" spans="1:8" ht="12.75">
      <c r="A41" s="3">
        <v>63</v>
      </c>
      <c r="B41" s="4"/>
      <c r="C41" s="5"/>
      <c r="D41" s="6"/>
      <c r="E41" s="7">
        <v>2253896</v>
      </c>
      <c r="F41" s="7"/>
      <c r="G41" s="8"/>
      <c r="H41" s="9"/>
    </row>
    <row r="42" spans="1:8" ht="12.75">
      <c r="A42" s="22">
        <v>64</v>
      </c>
      <c r="B42" s="23"/>
      <c r="C42" s="24">
        <v>150</v>
      </c>
      <c r="D42" s="24"/>
      <c r="E42" s="24"/>
      <c r="F42" s="24"/>
      <c r="G42" s="25"/>
      <c r="H42" s="26"/>
    </row>
    <row r="43" spans="1:8" ht="12.75">
      <c r="A43" s="22">
        <v>65</v>
      </c>
      <c r="B43" s="23"/>
      <c r="C43" s="24"/>
      <c r="D43" s="24"/>
      <c r="E43" s="24">
        <v>743</v>
      </c>
      <c r="F43" s="24"/>
      <c r="G43" s="25"/>
      <c r="H43" s="26"/>
    </row>
    <row r="44" spans="1:8" ht="12.75">
      <c r="A44" s="22">
        <v>66</v>
      </c>
      <c r="B44" s="23"/>
      <c r="C44" s="24">
        <v>1500</v>
      </c>
      <c r="D44" s="24"/>
      <c r="E44" s="24"/>
      <c r="F44" s="24"/>
      <c r="G44" s="25"/>
      <c r="H44" s="26"/>
    </row>
    <row r="45" spans="1:8" ht="12.75">
      <c r="A45" s="22">
        <v>67</v>
      </c>
      <c r="B45" s="23">
        <v>519790</v>
      </c>
      <c r="C45" s="24"/>
      <c r="D45" s="24"/>
      <c r="E45" s="24"/>
      <c r="F45" s="24"/>
      <c r="G45" s="25"/>
      <c r="H45" s="26"/>
    </row>
    <row r="46" spans="1:8" ht="13.5" customHeight="1">
      <c r="A46" s="22">
        <v>92</v>
      </c>
      <c r="B46" s="23"/>
      <c r="C46" s="24"/>
      <c r="D46" s="24"/>
      <c r="E46" s="24"/>
      <c r="F46" s="24"/>
      <c r="G46" s="25"/>
      <c r="H46" s="26"/>
    </row>
    <row r="47" spans="1:8" ht="13.5" customHeight="1">
      <c r="A47" s="22"/>
      <c r="B47" s="23"/>
      <c r="C47" s="24"/>
      <c r="D47" s="24"/>
      <c r="E47" s="24"/>
      <c r="F47" s="24"/>
      <c r="G47" s="25"/>
      <c r="H47" s="26"/>
    </row>
    <row r="48" spans="1:8" ht="13.5" customHeight="1" thickBot="1">
      <c r="A48" s="27"/>
      <c r="B48" s="23"/>
      <c r="C48" s="24"/>
      <c r="D48" s="24"/>
      <c r="E48" s="24"/>
      <c r="F48" s="24"/>
      <c r="G48" s="25"/>
      <c r="H48" s="26"/>
    </row>
    <row r="49" spans="1:8" s="1" customFormat="1" ht="30" customHeight="1" thickBot="1">
      <c r="A49" s="28" t="s">
        <v>18</v>
      </c>
      <c r="B49" s="29">
        <v>519790</v>
      </c>
      <c r="C49" s="30">
        <v>1650</v>
      </c>
      <c r="D49" s="31"/>
      <c r="E49" s="30">
        <v>2254639</v>
      </c>
      <c r="F49" s="31">
        <f>+F42</f>
        <v>0</v>
      </c>
      <c r="G49" s="30">
        <v>0</v>
      </c>
      <c r="H49" s="32">
        <v>0</v>
      </c>
    </row>
    <row r="50" spans="1:8" s="1" customFormat="1" ht="28.5" customHeight="1" thickBot="1">
      <c r="A50" s="28" t="s">
        <v>57</v>
      </c>
      <c r="B50" s="142">
        <f>B49+C49+D49+E49+F49+G49+H49</f>
        <v>2776079</v>
      </c>
      <c r="C50" s="143"/>
      <c r="D50" s="143"/>
      <c r="E50" s="143"/>
      <c r="F50" s="143"/>
      <c r="G50" s="143"/>
      <c r="H50" s="144"/>
    </row>
    <row r="51" spans="3:5" ht="13.5" customHeight="1">
      <c r="C51" s="37"/>
      <c r="D51" s="35"/>
      <c r="E51" s="38"/>
    </row>
    <row r="52" spans="3:5" ht="13.5" customHeight="1">
      <c r="C52" s="37"/>
      <c r="D52" s="39"/>
      <c r="E52" s="40"/>
    </row>
    <row r="53" spans="4:5" ht="13.5" customHeight="1">
      <c r="D53" s="41"/>
      <c r="E53" s="42"/>
    </row>
    <row r="54" spans="4:5" ht="13.5" customHeight="1">
      <c r="D54" s="43"/>
      <c r="E54" s="44"/>
    </row>
    <row r="55" spans="4:5" ht="13.5" customHeight="1">
      <c r="D55" s="35"/>
      <c r="E55" s="36"/>
    </row>
    <row r="56" spans="3:5" ht="28.5" customHeight="1">
      <c r="C56" s="37"/>
      <c r="D56" s="35"/>
      <c r="E56" s="45"/>
    </row>
    <row r="57" spans="3:5" ht="13.5" customHeight="1">
      <c r="C57" s="37"/>
      <c r="D57" s="35"/>
      <c r="E57" s="40"/>
    </row>
    <row r="58" spans="4:5" ht="13.5" customHeight="1">
      <c r="D58" s="35"/>
      <c r="E58" s="36"/>
    </row>
    <row r="59" spans="4:5" ht="13.5" customHeight="1">
      <c r="D59" s="35"/>
      <c r="E59" s="44"/>
    </row>
    <row r="60" spans="4:5" ht="13.5" customHeight="1">
      <c r="D60" s="35"/>
      <c r="E60" s="36"/>
    </row>
    <row r="61" spans="4:5" ht="22.5" customHeight="1">
      <c r="D61" s="35"/>
      <c r="E61" s="46"/>
    </row>
    <row r="62" spans="4:5" ht="13.5" customHeight="1">
      <c r="D62" s="41"/>
      <c r="E62" s="42"/>
    </row>
    <row r="63" spans="2:5" ht="13.5" customHeight="1">
      <c r="B63" s="37"/>
      <c r="D63" s="41"/>
      <c r="E63" s="47"/>
    </row>
    <row r="64" spans="3:5" ht="13.5" customHeight="1">
      <c r="C64" s="37"/>
      <c r="D64" s="41"/>
      <c r="E64" s="48"/>
    </row>
    <row r="65" spans="3:5" ht="13.5" customHeight="1">
      <c r="C65" s="37"/>
      <c r="D65" s="43"/>
      <c r="E65" s="40"/>
    </row>
    <row r="66" spans="4:5" ht="13.5" customHeight="1">
      <c r="D66" s="35"/>
      <c r="E66" s="36"/>
    </row>
    <row r="67" spans="2:5" ht="13.5" customHeight="1">
      <c r="B67" s="37"/>
      <c r="D67" s="35"/>
      <c r="E67" s="38"/>
    </row>
    <row r="68" spans="3:5" ht="13.5" customHeight="1">
      <c r="C68" s="37"/>
      <c r="D68" s="35"/>
      <c r="E68" s="47"/>
    </row>
    <row r="69" spans="3:5" ht="13.5" customHeight="1">
      <c r="C69" s="37"/>
      <c r="D69" s="43"/>
      <c r="E69" s="40"/>
    </row>
    <row r="70" spans="4:5" ht="13.5" customHeight="1">
      <c r="D70" s="41"/>
      <c r="E70" s="36"/>
    </row>
    <row r="71" spans="3:5" ht="13.5" customHeight="1">
      <c r="C71" s="37"/>
      <c r="D71" s="41"/>
      <c r="E71" s="47"/>
    </row>
    <row r="72" spans="4:5" ht="22.5" customHeight="1">
      <c r="D72" s="43"/>
      <c r="E72" s="46"/>
    </row>
    <row r="73" spans="4:5" ht="13.5" customHeight="1">
      <c r="D73" s="35"/>
      <c r="E73" s="36"/>
    </row>
    <row r="74" spans="4:5" ht="13.5" customHeight="1">
      <c r="D74" s="43"/>
      <c r="E74" s="40"/>
    </row>
    <row r="75" spans="4:5" ht="13.5" customHeight="1">
      <c r="D75" s="35"/>
      <c r="E75" s="36"/>
    </row>
    <row r="76" spans="4:5" ht="13.5" customHeight="1">
      <c r="D76" s="35"/>
      <c r="E76" s="36"/>
    </row>
    <row r="77" spans="1:5" ht="13.5" customHeight="1">
      <c r="A77" s="37"/>
      <c r="D77" s="49"/>
      <c r="E77" s="47"/>
    </row>
    <row r="78" spans="2:5" ht="13.5" customHeight="1">
      <c r="B78" s="37"/>
      <c r="C78" s="37"/>
      <c r="D78" s="50"/>
      <c r="E78" s="47"/>
    </row>
    <row r="79" spans="2:5" ht="13.5" customHeight="1">
      <c r="B79" s="37"/>
      <c r="C79" s="37"/>
      <c r="D79" s="50"/>
      <c r="E79" s="38"/>
    </row>
    <row r="80" spans="2:5" ht="13.5" customHeight="1">
      <c r="B80" s="37"/>
      <c r="C80" s="37"/>
      <c r="D80" s="43"/>
      <c r="E80" s="44"/>
    </row>
    <row r="81" spans="4:5" ht="12.75">
      <c r="D81" s="35"/>
      <c r="E81" s="36"/>
    </row>
    <row r="82" spans="2:5" ht="12.75">
      <c r="B82" s="37"/>
      <c r="D82" s="35"/>
      <c r="E82" s="47"/>
    </row>
    <row r="83" spans="3:5" ht="12.75">
      <c r="C83" s="37"/>
      <c r="D83" s="35"/>
      <c r="E83" s="38"/>
    </row>
    <row r="84" spans="3:5" ht="12.75">
      <c r="C84" s="37"/>
      <c r="D84" s="43"/>
      <c r="E84" s="40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51"/>
      <c r="E87" s="52"/>
    </row>
    <row r="88" spans="4:5" ht="12.75">
      <c r="D88" s="35"/>
      <c r="E88" s="36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43"/>
      <c r="E91" s="40"/>
    </row>
    <row r="92" spans="4:5" ht="12.75">
      <c r="D92" s="35"/>
      <c r="E92" s="36"/>
    </row>
    <row r="93" spans="4:5" ht="12.75">
      <c r="D93" s="43"/>
      <c r="E93" s="40"/>
    </row>
    <row r="94" spans="4:5" ht="12.75">
      <c r="D94" s="35"/>
      <c r="E94" s="36"/>
    </row>
    <row r="95" spans="4:5" ht="12.75">
      <c r="D95" s="35"/>
      <c r="E95" s="36"/>
    </row>
    <row r="96" spans="4:5" ht="12.75">
      <c r="D96" s="35"/>
      <c r="E96" s="36"/>
    </row>
    <row r="97" spans="4:5" ht="12.75">
      <c r="D97" s="35"/>
      <c r="E97" s="36"/>
    </row>
    <row r="98" spans="1:5" ht="28.5" customHeight="1">
      <c r="A98" s="53"/>
      <c r="B98" s="53"/>
      <c r="C98" s="53"/>
      <c r="D98" s="54"/>
      <c r="E98" s="55"/>
    </row>
    <row r="99" spans="3:5" ht="12.75">
      <c r="C99" s="37"/>
      <c r="D99" s="35"/>
      <c r="E99" s="38"/>
    </row>
    <row r="100" spans="4:5" ht="12.75">
      <c r="D100" s="56"/>
      <c r="E100" s="57"/>
    </row>
    <row r="101" spans="4:5" ht="12.75">
      <c r="D101" s="35"/>
      <c r="E101" s="36"/>
    </row>
    <row r="102" spans="4:5" ht="12.75">
      <c r="D102" s="51"/>
      <c r="E102" s="52"/>
    </row>
    <row r="103" spans="4:5" ht="12.75">
      <c r="D103" s="51"/>
      <c r="E103" s="52"/>
    </row>
    <row r="104" spans="4:5" ht="12.75">
      <c r="D104" s="35"/>
      <c r="E104" s="36"/>
    </row>
    <row r="105" spans="4:5" ht="12.75">
      <c r="D105" s="43"/>
      <c r="E105" s="40"/>
    </row>
    <row r="106" spans="4:5" ht="12.75">
      <c r="D106" s="35"/>
      <c r="E106" s="36"/>
    </row>
    <row r="107" spans="4:5" ht="12.75">
      <c r="D107" s="35"/>
      <c r="E107" s="36"/>
    </row>
    <row r="108" spans="4:5" ht="12.75">
      <c r="D108" s="43"/>
      <c r="E108" s="40"/>
    </row>
    <row r="109" spans="4:5" ht="12.75">
      <c r="D109" s="35"/>
      <c r="E109" s="36"/>
    </row>
    <row r="110" spans="4:5" ht="12.75">
      <c r="D110" s="51"/>
      <c r="E110" s="52"/>
    </row>
    <row r="111" spans="4:5" ht="12.75">
      <c r="D111" s="43"/>
      <c r="E111" s="57"/>
    </row>
    <row r="112" spans="4:5" ht="12.75">
      <c r="D112" s="41"/>
      <c r="E112" s="52"/>
    </row>
    <row r="113" spans="4:5" ht="12.75">
      <c r="D113" s="43"/>
      <c r="E113" s="40"/>
    </row>
    <row r="114" spans="4:5" ht="12.75">
      <c r="D114" s="35"/>
      <c r="E114" s="36"/>
    </row>
    <row r="115" spans="3:5" ht="12.75">
      <c r="C115" s="37"/>
      <c r="D115" s="35"/>
      <c r="E115" s="38"/>
    </row>
    <row r="116" spans="4:5" ht="12.75">
      <c r="D116" s="41"/>
      <c r="E116" s="40"/>
    </row>
    <row r="117" spans="4:5" ht="12.75">
      <c r="D117" s="41"/>
      <c r="E117" s="52"/>
    </row>
    <row r="118" spans="3:5" ht="12.75">
      <c r="C118" s="37"/>
      <c r="D118" s="41"/>
      <c r="E118" s="58"/>
    </row>
    <row r="119" spans="3:5" ht="12.75">
      <c r="C119" s="37"/>
      <c r="D119" s="43"/>
      <c r="E119" s="44"/>
    </row>
    <row r="120" spans="4:5" ht="12.75">
      <c r="D120" s="35"/>
      <c r="E120" s="36"/>
    </row>
    <row r="121" spans="4:5" ht="12.75">
      <c r="D121" s="56"/>
      <c r="E121" s="59"/>
    </row>
    <row r="122" spans="4:5" ht="11.25" customHeight="1">
      <c r="D122" s="51"/>
      <c r="E122" s="52"/>
    </row>
    <row r="123" spans="2:5" ht="24" customHeight="1">
      <c r="B123" s="37"/>
      <c r="D123" s="51"/>
      <c r="E123" s="60"/>
    </row>
    <row r="124" spans="3:5" ht="15" customHeight="1">
      <c r="C124" s="37"/>
      <c r="D124" s="51"/>
      <c r="E124" s="60"/>
    </row>
    <row r="125" spans="4:5" ht="11.25" customHeight="1">
      <c r="D125" s="56"/>
      <c r="E125" s="57"/>
    </row>
    <row r="126" spans="4:5" ht="12.75">
      <c r="D126" s="51"/>
      <c r="E126" s="52"/>
    </row>
    <row r="127" spans="2:5" ht="13.5" customHeight="1">
      <c r="B127" s="37"/>
      <c r="D127" s="51"/>
      <c r="E127" s="61"/>
    </row>
    <row r="128" spans="3:5" ht="12.75" customHeight="1">
      <c r="C128" s="37"/>
      <c r="D128" s="51"/>
      <c r="E128" s="38"/>
    </row>
    <row r="129" spans="3:5" ht="12.75" customHeight="1">
      <c r="C129" s="37"/>
      <c r="D129" s="43"/>
      <c r="E129" s="44"/>
    </row>
    <row r="130" spans="4:5" ht="12.75">
      <c r="D130" s="35"/>
      <c r="E130" s="36"/>
    </row>
    <row r="131" spans="3:5" ht="12.75">
      <c r="C131" s="37"/>
      <c r="D131" s="35"/>
      <c r="E131" s="58"/>
    </row>
    <row r="132" spans="4:5" ht="12.75">
      <c r="D132" s="56"/>
      <c r="E132" s="57"/>
    </row>
    <row r="133" spans="4:5" ht="12.75">
      <c r="D133" s="51"/>
      <c r="E133" s="52"/>
    </row>
    <row r="134" spans="4:5" ht="12.75">
      <c r="D134" s="35"/>
      <c r="E134" s="36"/>
    </row>
    <row r="135" spans="1:5" ht="19.5" customHeight="1">
      <c r="A135" s="62"/>
      <c r="B135" s="14"/>
      <c r="C135" s="14"/>
      <c r="D135" s="14"/>
      <c r="E135" s="47"/>
    </row>
    <row r="136" spans="1:5" ht="15" customHeight="1">
      <c r="A136" s="37"/>
      <c r="D136" s="49"/>
      <c r="E136" s="47"/>
    </row>
    <row r="137" spans="1:5" ht="12.75">
      <c r="A137" s="37"/>
      <c r="B137" s="37"/>
      <c r="D137" s="49"/>
      <c r="E137" s="38"/>
    </row>
    <row r="138" spans="3:5" ht="12.75">
      <c r="C138" s="37"/>
      <c r="D138" s="35"/>
      <c r="E138" s="47"/>
    </row>
    <row r="139" spans="4:5" ht="12.75">
      <c r="D139" s="39"/>
      <c r="E139" s="40"/>
    </row>
    <row r="140" spans="2:5" ht="12.75">
      <c r="B140" s="37"/>
      <c r="D140" s="35"/>
      <c r="E140" s="38"/>
    </row>
    <row r="141" spans="3:5" ht="12.75">
      <c r="C141" s="37"/>
      <c r="D141" s="35"/>
      <c r="E141" s="38"/>
    </row>
    <row r="142" spans="4:5" ht="12.75">
      <c r="D142" s="43"/>
      <c r="E142" s="44"/>
    </row>
    <row r="143" spans="3:5" ht="22.5" customHeight="1">
      <c r="C143" s="37"/>
      <c r="D143" s="35"/>
      <c r="E143" s="45"/>
    </row>
    <row r="144" spans="4:5" ht="12.75">
      <c r="D144" s="35"/>
      <c r="E144" s="44"/>
    </row>
    <row r="145" spans="2:5" ht="12.75">
      <c r="B145" s="37"/>
      <c r="D145" s="41"/>
      <c r="E145" s="47"/>
    </row>
    <row r="146" spans="3:5" ht="12.75">
      <c r="C146" s="37"/>
      <c r="D146" s="41"/>
      <c r="E146" s="48"/>
    </row>
    <row r="147" spans="4:5" ht="12.75">
      <c r="D147" s="43"/>
      <c r="E147" s="40"/>
    </row>
    <row r="148" spans="1:5" ht="13.5" customHeight="1">
      <c r="A148" s="37"/>
      <c r="D148" s="49"/>
      <c r="E148" s="47"/>
    </row>
    <row r="149" spans="2:5" ht="13.5" customHeight="1">
      <c r="B149" s="37"/>
      <c r="D149" s="35"/>
      <c r="E149" s="47"/>
    </row>
    <row r="150" spans="3:5" ht="13.5" customHeight="1">
      <c r="C150" s="37"/>
      <c r="D150" s="35"/>
      <c r="E150" s="38"/>
    </row>
    <row r="151" spans="3:5" ht="12.75">
      <c r="C151" s="37"/>
      <c r="D151" s="43"/>
      <c r="E151" s="40"/>
    </row>
    <row r="152" spans="3:5" ht="12.75">
      <c r="C152" s="37"/>
      <c r="D152" s="35"/>
      <c r="E152" s="38"/>
    </row>
    <row r="153" spans="4:5" ht="12.75">
      <c r="D153" s="56"/>
      <c r="E153" s="57"/>
    </row>
    <row r="154" spans="3:5" ht="12.75">
      <c r="C154" s="37"/>
      <c r="D154" s="41"/>
      <c r="E154" s="58"/>
    </row>
    <row r="155" spans="3:5" ht="12.75">
      <c r="C155" s="37"/>
      <c r="D155" s="43"/>
      <c r="E155" s="44"/>
    </row>
    <row r="156" spans="4:5" ht="12.75">
      <c r="D156" s="56"/>
      <c r="E156" s="63"/>
    </row>
    <row r="157" spans="2:5" ht="12.75">
      <c r="B157" s="37"/>
      <c r="D157" s="51"/>
      <c r="E157" s="61"/>
    </row>
    <row r="158" spans="3:5" ht="12.75">
      <c r="C158" s="37"/>
      <c r="D158" s="51"/>
      <c r="E158" s="38"/>
    </row>
    <row r="159" spans="3:5" ht="12.75">
      <c r="C159" s="37"/>
      <c r="D159" s="43"/>
      <c r="E159" s="44"/>
    </row>
    <row r="160" spans="3:5" ht="12.75">
      <c r="C160" s="37"/>
      <c r="D160" s="43"/>
      <c r="E160" s="44"/>
    </row>
    <row r="161" spans="4:5" ht="12.75">
      <c r="D161" s="35"/>
      <c r="E161" s="36"/>
    </row>
    <row r="162" spans="1:5" s="64" customFormat="1" ht="18" customHeight="1">
      <c r="A162" s="148"/>
      <c r="B162" s="149"/>
      <c r="C162" s="149"/>
      <c r="D162" s="149"/>
      <c r="E162" s="149"/>
    </row>
    <row r="163" spans="1:5" ht="28.5" customHeight="1">
      <c r="A163" s="53"/>
      <c r="B163" s="53"/>
      <c r="C163" s="53"/>
      <c r="D163" s="54"/>
      <c r="E163" s="55"/>
    </row>
    <row r="165" spans="1:5" ht="15.75">
      <c r="A165" s="66"/>
      <c r="B165" s="37"/>
      <c r="C165" s="37"/>
      <c r="D165" s="67"/>
      <c r="E165" s="13"/>
    </row>
    <row r="166" spans="1:5" ht="12.75">
      <c r="A166" s="37"/>
      <c r="B166" s="37"/>
      <c r="C166" s="37"/>
      <c r="D166" s="67"/>
      <c r="E166" s="13"/>
    </row>
    <row r="167" spans="1:5" ht="17.25" customHeight="1">
      <c r="A167" s="37"/>
      <c r="B167" s="37"/>
      <c r="C167" s="37"/>
      <c r="D167" s="67"/>
      <c r="E167" s="13"/>
    </row>
    <row r="168" spans="1:5" ht="13.5" customHeight="1">
      <c r="A168" s="37"/>
      <c r="B168" s="37"/>
      <c r="C168" s="37"/>
      <c r="D168" s="67"/>
      <c r="E168" s="13"/>
    </row>
    <row r="169" spans="1:5" ht="12.75">
      <c r="A169" s="37"/>
      <c r="B169" s="37"/>
      <c r="C169" s="37"/>
      <c r="D169" s="67"/>
      <c r="E169" s="13"/>
    </row>
    <row r="170" spans="1:3" ht="12.75">
      <c r="A170" s="37"/>
      <c r="B170" s="37"/>
      <c r="C170" s="37"/>
    </row>
    <row r="171" spans="1:5" ht="12.75">
      <c r="A171" s="37"/>
      <c r="B171" s="37"/>
      <c r="C171" s="37"/>
      <c r="D171" s="67"/>
      <c r="E171" s="13"/>
    </row>
    <row r="172" spans="1:5" ht="12.75">
      <c r="A172" s="37"/>
      <c r="B172" s="37"/>
      <c r="C172" s="37"/>
      <c r="D172" s="67"/>
      <c r="E172" s="68"/>
    </row>
    <row r="173" spans="1:5" ht="12.75">
      <c r="A173" s="37"/>
      <c r="B173" s="37"/>
      <c r="C173" s="37"/>
      <c r="D173" s="67"/>
      <c r="E173" s="13"/>
    </row>
    <row r="174" spans="1:5" ht="22.5" customHeight="1">
      <c r="A174" s="37"/>
      <c r="B174" s="37"/>
      <c r="C174" s="37"/>
      <c r="D174" s="67"/>
      <c r="E174" s="45"/>
    </row>
    <row r="175" spans="4:5" ht="22.5" customHeight="1">
      <c r="D175" s="43"/>
      <c r="E175" s="46"/>
    </row>
  </sheetData>
  <sheetProtection/>
  <mergeCells count="8">
    <mergeCell ref="A1:H1"/>
    <mergeCell ref="B24:H24"/>
    <mergeCell ref="B26:H26"/>
    <mergeCell ref="B37:H37"/>
    <mergeCell ref="B39:H39"/>
    <mergeCell ref="A162:E162"/>
    <mergeCell ref="B3:H3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4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11.421875" style="84" bestFit="1" customWidth="1"/>
    <col min="2" max="2" width="34.421875" style="8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28125" style="2" customWidth="1"/>
    <col min="7" max="7" width="11.7109375" style="2" customWidth="1"/>
    <col min="8" max="8" width="7.57421875" style="2" bestFit="1" customWidth="1"/>
    <col min="9" max="9" width="13.71093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13" customFormat="1" ht="67.5">
      <c r="A2" s="11" t="s">
        <v>20</v>
      </c>
      <c r="B2" s="11" t="s">
        <v>21</v>
      </c>
      <c r="C2" s="12" t="s">
        <v>55</v>
      </c>
      <c r="D2" s="88" t="s">
        <v>11</v>
      </c>
      <c r="E2" s="88" t="s">
        <v>12</v>
      </c>
      <c r="F2" s="88" t="s">
        <v>13</v>
      </c>
      <c r="G2" s="88" t="s">
        <v>66</v>
      </c>
      <c r="H2" s="88" t="s">
        <v>22</v>
      </c>
      <c r="I2" s="88" t="s">
        <v>16</v>
      </c>
      <c r="J2" s="88" t="s">
        <v>17</v>
      </c>
      <c r="K2" s="12" t="s">
        <v>50</v>
      </c>
      <c r="L2" s="12" t="s">
        <v>56</v>
      </c>
    </row>
    <row r="3" spans="1:12" ht="12.75">
      <c r="A3" s="83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5.5">
      <c r="A4" s="83" t="s">
        <v>102</v>
      </c>
      <c r="B4" s="85" t="s">
        <v>96</v>
      </c>
    </row>
    <row r="5" spans="1:13" ht="12.75">
      <c r="A5" s="83"/>
      <c r="B5" s="1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12.75">
      <c r="A6" s="83"/>
      <c r="B6" s="86" t="s">
        <v>62</v>
      </c>
      <c r="C6" s="108">
        <v>2776079</v>
      </c>
      <c r="D6" s="108">
        <v>519790</v>
      </c>
      <c r="E6" s="108">
        <v>1650</v>
      </c>
      <c r="F6" s="108"/>
      <c r="G6" s="108">
        <v>2254639</v>
      </c>
      <c r="H6" s="108"/>
      <c r="I6" s="108"/>
      <c r="J6" s="108"/>
      <c r="K6" s="108">
        <v>2776079</v>
      </c>
      <c r="L6" s="108">
        <v>2776079</v>
      </c>
      <c r="M6" s="108"/>
    </row>
    <row r="7" spans="1:13" s="13" customFormat="1" ht="12.75" customHeight="1">
      <c r="A7" s="94" t="s">
        <v>42</v>
      </c>
      <c r="B7" s="86" t="s">
        <v>63</v>
      </c>
      <c r="C7" s="108">
        <v>2706576</v>
      </c>
      <c r="D7" s="108">
        <v>451030</v>
      </c>
      <c r="E7" s="108">
        <v>1650</v>
      </c>
      <c r="F7" s="108"/>
      <c r="G7" s="108">
        <v>2253896</v>
      </c>
      <c r="H7" s="108"/>
      <c r="I7" s="108"/>
      <c r="J7" s="108"/>
      <c r="K7" s="108">
        <v>2706576</v>
      </c>
      <c r="L7" s="108">
        <v>2706576</v>
      </c>
      <c r="M7" s="108"/>
    </row>
    <row r="8" spans="1:13" s="13" customFormat="1" ht="12.75">
      <c r="A8" s="83">
        <v>3</v>
      </c>
      <c r="B8" s="86" t="s">
        <v>23</v>
      </c>
      <c r="C8" s="108">
        <v>2682136</v>
      </c>
      <c r="D8" s="108">
        <v>426590</v>
      </c>
      <c r="E8" s="108">
        <v>1650</v>
      </c>
      <c r="F8" s="108"/>
      <c r="G8" s="108">
        <f>G10+G11+G12+G15+G45</f>
        <v>2253896</v>
      </c>
      <c r="H8" s="108"/>
      <c r="I8" s="108"/>
      <c r="J8" s="108"/>
      <c r="K8" s="108">
        <v>2682136</v>
      </c>
      <c r="L8" s="108">
        <v>2682136</v>
      </c>
      <c r="M8" s="108"/>
    </row>
    <row r="9" spans="1:13" s="13" customFormat="1" ht="12.75">
      <c r="A9" s="83">
        <v>31</v>
      </c>
      <c r="B9" s="86" t="s">
        <v>24</v>
      </c>
      <c r="C9" s="108">
        <f>C10+C11+C12</f>
        <v>2133896</v>
      </c>
      <c r="D9" s="108"/>
      <c r="E9" s="108"/>
      <c r="F9" s="108"/>
      <c r="G9" s="108">
        <v>2133896</v>
      </c>
      <c r="H9" s="108"/>
      <c r="I9" s="108"/>
      <c r="J9" s="108"/>
      <c r="K9" s="108">
        <f>K10+K11+K12</f>
        <v>2133896</v>
      </c>
      <c r="L9" s="108">
        <f>L10+L11+L12</f>
        <v>2133896</v>
      </c>
      <c r="M9" s="108"/>
    </row>
    <row r="10" spans="1:13" ht="12.75">
      <c r="A10" s="82">
        <v>311</v>
      </c>
      <c r="B10" s="16" t="s">
        <v>25</v>
      </c>
      <c r="C10" s="107">
        <v>1771499</v>
      </c>
      <c r="D10" s="107"/>
      <c r="E10" s="107"/>
      <c r="F10" s="107"/>
      <c r="G10" s="107">
        <v>1771499</v>
      </c>
      <c r="H10" s="107"/>
      <c r="I10" s="107"/>
      <c r="J10" s="107"/>
      <c r="K10" s="107">
        <v>1771499</v>
      </c>
      <c r="L10" s="107">
        <v>1771499</v>
      </c>
      <c r="M10" s="107"/>
    </row>
    <row r="11" spans="1:13" ht="12.75">
      <c r="A11" s="82">
        <v>312</v>
      </c>
      <c r="B11" s="16" t="s">
        <v>26</v>
      </c>
      <c r="C11" s="107">
        <v>81000</v>
      </c>
      <c r="D11" s="107"/>
      <c r="E11" s="107"/>
      <c r="F11" s="107"/>
      <c r="G11" s="107">
        <v>81000</v>
      </c>
      <c r="H11" s="107"/>
      <c r="I11" s="107"/>
      <c r="J11" s="107"/>
      <c r="K11" s="107">
        <v>81000</v>
      </c>
      <c r="L11" s="107">
        <v>81000</v>
      </c>
      <c r="M11" s="107"/>
    </row>
    <row r="12" spans="1:13" ht="12.75">
      <c r="A12" s="82">
        <v>313</v>
      </c>
      <c r="B12" s="16" t="s">
        <v>27</v>
      </c>
      <c r="C12" s="107">
        <v>281397</v>
      </c>
      <c r="D12" s="107"/>
      <c r="E12" s="107"/>
      <c r="F12" s="107"/>
      <c r="G12" s="107">
        <v>281397</v>
      </c>
      <c r="H12" s="107"/>
      <c r="I12" s="107"/>
      <c r="J12" s="107"/>
      <c r="K12" s="107">
        <v>281397</v>
      </c>
      <c r="L12" s="107">
        <v>281397</v>
      </c>
      <c r="M12" s="107"/>
    </row>
    <row r="13" spans="1:13" ht="12.75">
      <c r="A13" s="82"/>
      <c r="B13" s="1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s="13" customFormat="1" ht="12.75">
      <c r="A14" s="83">
        <v>32</v>
      </c>
      <c r="B14" s="86" t="s">
        <v>28</v>
      </c>
      <c r="C14" s="108">
        <v>544282</v>
      </c>
      <c r="D14" s="108">
        <v>422782</v>
      </c>
      <c r="E14" s="108">
        <v>1500</v>
      </c>
      <c r="F14" s="108"/>
      <c r="G14" s="108">
        <v>120000</v>
      </c>
      <c r="H14" s="108"/>
      <c r="I14" s="108"/>
      <c r="J14" s="108"/>
      <c r="K14" s="108">
        <v>544282</v>
      </c>
      <c r="L14" s="108">
        <v>544282</v>
      </c>
      <c r="M14" s="108"/>
    </row>
    <row r="15" spans="1:13" ht="12.75">
      <c r="A15" s="83">
        <v>321</v>
      </c>
      <c r="B15" s="86" t="s">
        <v>29</v>
      </c>
      <c r="C15" s="108">
        <v>147349</v>
      </c>
      <c r="D15" s="108">
        <v>27349</v>
      </c>
      <c r="E15" s="107"/>
      <c r="F15" s="107"/>
      <c r="G15" s="107">
        <v>120000</v>
      </c>
      <c r="H15" s="107"/>
      <c r="I15" s="107"/>
      <c r="J15" s="107"/>
      <c r="K15" s="108">
        <v>147349</v>
      </c>
      <c r="L15" s="108">
        <v>147349</v>
      </c>
      <c r="M15" s="107"/>
    </row>
    <row r="16" spans="1:13" ht="12.75">
      <c r="A16" s="82">
        <v>3211</v>
      </c>
      <c r="B16" s="16" t="s">
        <v>67</v>
      </c>
      <c r="C16" s="107">
        <v>13312</v>
      </c>
      <c r="D16" s="107">
        <v>13312</v>
      </c>
      <c r="E16" s="107"/>
      <c r="F16" s="107"/>
      <c r="G16" s="107"/>
      <c r="H16" s="107"/>
      <c r="I16" s="107"/>
      <c r="J16" s="107"/>
      <c r="K16" s="107">
        <v>13312</v>
      </c>
      <c r="L16" s="107">
        <v>13312</v>
      </c>
      <c r="M16" s="107"/>
    </row>
    <row r="17" spans="1:13" ht="25.5">
      <c r="A17" s="82">
        <v>3212</v>
      </c>
      <c r="B17" s="16" t="s">
        <v>68</v>
      </c>
      <c r="C17" s="107">
        <v>120000</v>
      </c>
      <c r="D17" s="107">
        <v>0</v>
      </c>
      <c r="E17" s="107"/>
      <c r="F17" s="107"/>
      <c r="G17" s="107">
        <v>120000</v>
      </c>
      <c r="H17" s="107"/>
      <c r="I17" s="107"/>
      <c r="J17" s="107"/>
      <c r="K17" s="107">
        <v>120000</v>
      </c>
      <c r="L17" s="107">
        <v>120000</v>
      </c>
      <c r="M17" s="107"/>
    </row>
    <row r="18" spans="1:13" ht="12.75">
      <c r="A18" s="82">
        <v>3213</v>
      </c>
      <c r="B18" s="16" t="s">
        <v>69</v>
      </c>
      <c r="C18" s="107">
        <v>9877</v>
      </c>
      <c r="D18" s="107">
        <v>9877</v>
      </c>
      <c r="E18" s="107"/>
      <c r="F18" s="107"/>
      <c r="G18" s="107"/>
      <c r="H18" s="107"/>
      <c r="I18" s="107"/>
      <c r="J18" s="107"/>
      <c r="K18" s="107">
        <v>9877</v>
      </c>
      <c r="L18" s="107">
        <v>9877</v>
      </c>
      <c r="M18" s="107"/>
    </row>
    <row r="19" spans="1:13" ht="12.75">
      <c r="A19" s="82">
        <v>3214</v>
      </c>
      <c r="B19" s="16" t="s">
        <v>70</v>
      </c>
      <c r="C19" s="107">
        <v>4160</v>
      </c>
      <c r="D19" s="107">
        <v>4160</v>
      </c>
      <c r="E19" s="107"/>
      <c r="F19" s="107"/>
      <c r="G19" s="107"/>
      <c r="H19" s="107"/>
      <c r="I19" s="107"/>
      <c r="J19" s="107"/>
      <c r="K19" s="107">
        <v>4160</v>
      </c>
      <c r="L19" s="107">
        <v>4160</v>
      </c>
      <c r="M19" s="107"/>
    </row>
    <row r="20" spans="1:13" ht="12.75">
      <c r="A20" s="83">
        <v>322</v>
      </c>
      <c r="B20" s="86" t="s">
        <v>30</v>
      </c>
      <c r="C20" s="108">
        <v>121454</v>
      </c>
      <c r="D20" s="108">
        <v>121454</v>
      </c>
      <c r="E20" s="107"/>
      <c r="F20" s="107"/>
      <c r="G20" s="107"/>
      <c r="H20" s="107"/>
      <c r="I20" s="107"/>
      <c r="J20" s="107"/>
      <c r="K20" s="108">
        <v>121454</v>
      </c>
      <c r="L20" s="108">
        <v>121454</v>
      </c>
      <c r="M20" s="107"/>
    </row>
    <row r="21" spans="1:13" ht="12.75">
      <c r="A21" s="82">
        <v>3221</v>
      </c>
      <c r="B21" s="16" t="s">
        <v>71</v>
      </c>
      <c r="C21" s="107">
        <v>25915</v>
      </c>
      <c r="D21" s="107">
        <v>25915</v>
      </c>
      <c r="E21" s="107"/>
      <c r="F21" s="107"/>
      <c r="G21" s="107"/>
      <c r="H21" s="107"/>
      <c r="I21" s="107"/>
      <c r="J21" s="107"/>
      <c r="K21" s="107">
        <v>25915</v>
      </c>
      <c r="L21" s="107">
        <v>25915</v>
      </c>
      <c r="M21" s="107"/>
    </row>
    <row r="22" spans="1:13" ht="12.75">
      <c r="A22" s="82">
        <v>3222</v>
      </c>
      <c r="B22" s="16" t="s">
        <v>72</v>
      </c>
      <c r="C22" s="107">
        <v>2080</v>
      </c>
      <c r="D22" s="107">
        <v>2080</v>
      </c>
      <c r="E22" s="107"/>
      <c r="F22" s="107"/>
      <c r="G22" s="107"/>
      <c r="H22" s="107"/>
      <c r="I22" s="107"/>
      <c r="J22" s="107"/>
      <c r="K22" s="107">
        <v>2080</v>
      </c>
      <c r="L22" s="107">
        <v>2080</v>
      </c>
      <c r="M22" s="107"/>
    </row>
    <row r="23" spans="1:13" ht="12.75">
      <c r="A23" s="82">
        <v>3223</v>
      </c>
      <c r="B23" s="16" t="s">
        <v>73</v>
      </c>
      <c r="C23" s="107">
        <v>67592</v>
      </c>
      <c r="D23" s="107">
        <v>67592</v>
      </c>
      <c r="E23" s="107"/>
      <c r="F23" s="107"/>
      <c r="G23" s="107"/>
      <c r="H23" s="107"/>
      <c r="I23" s="107"/>
      <c r="J23" s="107"/>
      <c r="K23" s="107">
        <v>67592</v>
      </c>
      <c r="L23" s="107">
        <v>67592</v>
      </c>
      <c r="M23" s="107"/>
    </row>
    <row r="24" spans="1:13" ht="12.75">
      <c r="A24" s="82">
        <v>3224</v>
      </c>
      <c r="B24" s="16" t="s">
        <v>74</v>
      </c>
      <c r="C24" s="107">
        <v>15483</v>
      </c>
      <c r="D24" s="107">
        <v>15483</v>
      </c>
      <c r="E24" s="107"/>
      <c r="F24" s="107"/>
      <c r="G24" s="107"/>
      <c r="H24" s="107"/>
      <c r="I24" s="107"/>
      <c r="J24" s="107"/>
      <c r="K24" s="107">
        <v>15483</v>
      </c>
      <c r="L24" s="107">
        <v>15483</v>
      </c>
      <c r="M24" s="107"/>
    </row>
    <row r="25" spans="1:13" ht="12.75">
      <c r="A25" s="82">
        <v>3225</v>
      </c>
      <c r="B25" s="16" t="s">
        <v>75</v>
      </c>
      <c r="C25" s="107">
        <v>8384</v>
      </c>
      <c r="D25" s="107">
        <v>8384</v>
      </c>
      <c r="E25" s="107"/>
      <c r="F25" s="107"/>
      <c r="G25" s="107"/>
      <c r="H25" s="107"/>
      <c r="I25" s="107"/>
      <c r="J25" s="107"/>
      <c r="K25" s="107">
        <v>8384</v>
      </c>
      <c r="L25" s="107">
        <v>8384</v>
      </c>
      <c r="M25" s="107"/>
    </row>
    <row r="26" spans="1:13" ht="12.75">
      <c r="A26" s="82">
        <v>3227</v>
      </c>
      <c r="B26" s="16" t="s">
        <v>76</v>
      </c>
      <c r="C26" s="107">
        <v>2000</v>
      </c>
      <c r="D26" s="107">
        <v>2000</v>
      </c>
      <c r="E26" s="107"/>
      <c r="F26" s="107"/>
      <c r="G26" s="107"/>
      <c r="H26" s="107"/>
      <c r="I26" s="107"/>
      <c r="J26" s="107"/>
      <c r="K26" s="107">
        <v>2000</v>
      </c>
      <c r="L26" s="107">
        <v>2000</v>
      </c>
      <c r="M26" s="107"/>
    </row>
    <row r="27" spans="1:13" ht="12.75">
      <c r="A27" s="83">
        <v>323</v>
      </c>
      <c r="B27" s="86" t="s">
        <v>31</v>
      </c>
      <c r="C27" s="108">
        <v>244166</v>
      </c>
      <c r="D27" s="108">
        <v>244166</v>
      </c>
      <c r="E27" s="107"/>
      <c r="F27" s="107"/>
      <c r="G27" s="107"/>
      <c r="H27" s="107"/>
      <c r="I27" s="107"/>
      <c r="J27" s="107"/>
      <c r="K27" s="108">
        <v>244166</v>
      </c>
      <c r="L27" s="108">
        <v>244166</v>
      </c>
      <c r="M27" s="107"/>
    </row>
    <row r="28" spans="1:13" ht="12.75">
      <c r="A28" s="83">
        <v>3231</v>
      </c>
      <c r="B28" s="16" t="s">
        <v>77</v>
      </c>
      <c r="C28" s="107">
        <v>127860</v>
      </c>
      <c r="D28" s="107">
        <v>127860</v>
      </c>
      <c r="E28" s="107"/>
      <c r="F28" s="107"/>
      <c r="G28" s="107"/>
      <c r="H28" s="107"/>
      <c r="I28" s="107"/>
      <c r="J28" s="107"/>
      <c r="K28" s="107">
        <v>127860</v>
      </c>
      <c r="L28" s="107">
        <v>127860</v>
      </c>
      <c r="M28" s="107"/>
    </row>
    <row r="29" spans="1:13" ht="12.75">
      <c r="A29" s="82">
        <v>3231</v>
      </c>
      <c r="B29" s="16" t="s">
        <v>78</v>
      </c>
      <c r="C29" s="107">
        <v>17000</v>
      </c>
      <c r="D29" s="107">
        <v>17000</v>
      </c>
      <c r="E29" s="107"/>
      <c r="F29" s="107"/>
      <c r="G29" s="107"/>
      <c r="H29" s="107"/>
      <c r="I29" s="107"/>
      <c r="J29" s="107"/>
      <c r="K29" s="107">
        <v>17000</v>
      </c>
      <c r="L29" s="107">
        <v>17000</v>
      </c>
      <c r="M29" s="107"/>
    </row>
    <row r="30" spans="1:13" ht="12.75">
      <c r="A30" s="82">
        <v>3231</v>
      </c>
      <c r="B30" s="16" t="s">
        <v>79</v>
      </c>
      <c r="C30" s="107">
        <v>3360</v>
      </c>
      <c r="D30" s="107">
        <v>3360</v>
      </c>
      <c r="E30" s="107"/>
      <c r="F30" s="107"/>
      <c r="G30" s="107"/>
      <c r="H30" s="107"/>
      <c r="I30" s="107"/>
      <c r="J30" s="107"/>
      <c r="K30" s="107">
        <v>3360</v>
      </c>
      <c r="L30" s="107">
        <v>3360</v>
      </c>
      <c r="M30" s="107"/>
    </row>
    <row r="31" spans="1:13" ht="12.75">
      <c r="A31" s="82">
        <v>3231</v>
      </c>
      <c r="B31" s="16" t="s">
        <v>80</v>
      </c>
      <c r="C31" s="107">
        <v>2500</v>
      </c>
      <c r="D31" s="107">
        <v>2500</v>
      </c>
      <c r="E31" s="107"/>
      <c r="F31" s="107"/>
      <c r="G31" s="107"/>
      <c r="H31" s="107"/>
      <c r="I31" s="107"/>
      <c r="J31" s="107"/>
      <c r="K31" s="107">
        <v>2500</v>
      </c>
      <c r="L31" s="107">
        <v>2500</v>
      </c>
      <c r="M31" s="107"/>
    </row>
    <row r="32" spans="1:13" ht="25.5">
      <c r="A32" s="82">
        <v>3231</v>
      </c>
      <c r="B32" s="16" t="s">
        <v>99</v>
      </c>
      <c r="C32" s="107">
        <v>105000</v>
      </c>
      <c r="D32" s="107">
        <v>105000</v>
      </c>
      <c r="E32" s="107"/>
      <c r="F32" s="107"/>
      <c r="G32" s="107"/>
      <c r="H32" s="107"/>
      <c r="I32" s="107"/>
      <c r="J32" s="107"/>
      <c r="K32" s="107">
        <v>105000</v>
      </c>
      <c r="L32" s="107">
        <v>105000</v>
      </c>
      <c r="M32" s="107"/>
    </row>
    <row r="33" spans="1:13" ht="12.75">
      <c r="A33" s="82">
        <v>3232</v>
      </c>
      <c r="B33" s="16" t="s">
        <v>81</v>
      </c>
      <c r="C33" s="107">
        <v>50616</v>
      </c>
      <c r="D33" s="107">
        <v>50616</v>
      </c>
      <c r="E33" s="107"/>
      <c r="F33" s="107"/>
      <c r="G33" s="107"/>
      <c r="H33" s="107"/>
      <c r="I33" s="107"/>
      <c r="J33" s="107"/>
      <c r="K33" s="107">
        <v>50616</v>
      </c>
      <c r="L33" s="107">
        <v>50616</v>
      </c>
      <c r="M33" s="107"/>
    </row>
    <row r="34" spans="1:13" ht="12.75">
      <c r="A34" s="82">
        <v>3233</v>
      </c>
      <c r="B34" s="16" t="s">
        <v>82</v>
      </c>
      <c r="C34" s="107">
        <v>4356</v>
      </c>
      <c r="D34" s="107">
        <v>4356</v>
      </c>
      <c r="E34" s="107"/>
      <c r="F34" s="107"/>
      <c r="G34" s="107"/>
      <c r="H34" s="107"/>
      <c r="I34" s="107"/>
      <c r="J34" s="107"/>
      <c r="K34" s="107">
        <v>4356</v>
      </c>
      <c r="L34" s="107">
        <v>4356</v>
      </c>
      <c r="M34" s="107"/>
    </row>
    <row r="35" spans="1:13" ht="12.75">
      <c r="A35" s="82">
        <v>3234</v>
      </c>
      <c r="B35" s="16" t="s">
        <v>97</v>
      </c>
      <c r="C35" s="107">
        <v>17754</v>
      </c>
      <c r="D35" s="107">
        <v>17754</v>
      </c>
      <c r="E35" s="107"/>
      <c r="F35" s="107"/>
      <c r="G35" s="107"/>
      <c r="H35" s="107"/>
      <c r="I35" s="107"/>
      <c r="J35" s="107"/>
      <c r="K35" s="107">
        <v>17754</v>
      </c>
      <c r="L35" s="107">
        <v>17754</v>
      </c>
      <c r="M35" s="107"/>
    </row>
    <row r="36" spans="1:13" ht="12.75">
      <c r="A36" s="82">
        <v>3236</v>
      </c>
      <c r="B36" s="16" t="s">
        <v>83</v>
      </c>
      <c r="C36" s="107">
        <v>11500</v>
      </c>
      <c r="D36" s="107">
        <v>11500</v>
      </c>
      <c r="E36" s="107"/>
      <c r="F36" s="107"/>
      <c r="G36" s="107"/>
      <c r="H36" s="107"/>
      <c r="I36" s="107"/>
      <c r="J36" s="107"/>
      <c r="K36" s="107">
        <v>11500</v>
      </c>
      <c r="L36" s="107">
        <v>11500</v>
      </c>
      <c r="M36" s="107"/>
    </row>
    <row r="37" spans="1:13" ht="12.75">
      <c r="A37" s="82">
        <v>3237</v>
      </c>
      <c r="B37" s="16" t="s">
        <v>84</v>
      </c>
      <c r="C37" s="107">
        <v>2080</v>
      </c>
      <c r="D37" s="107">
        <v>2080</v>
      </c>
      <c r="E37" s="107"/>
      <c r="F37" s="107"/>
      <c r="G37" s="107"/>
      <c r="H37" s="107"/>
      <c r="I37" s="107"/>
      <c r="J37" s="107"/>
      <c r="K37" s="107">
        <v>2080</v>
      </c>
      <c r="L37" s="107">
        <v>2080</v>
      </c>
      <c r="M37" s="107"/>
    </row>
    <row r="38" spans="1:13" ht="12.75">
      <c r="A38" s="82">
        <v>3238</v>
      </c>
      <c r="B38" s="16" t="s">
        <v>85</v>
      </c>
      <c r="C38" s="107">
        <v>19600</v>
      </c>
      <c r="D38" s="107">
        <v>19600</v>
      </c>
      <c r="E38" s="107"/>
      <c r="F38" s="107"/>
      <c r="G38" s="107"/>
      <c r="H38" s="107"/>
      <c r="I38" s="107"/>
      <c r="J38" s="107"/>
      <c r="K38" s="107">
        <v>19600</v>
      </c>
      <c r="L38" s="107">
        <v>19600</v>
      </c>
      <c r="M38" s="107"/>
    </row>
    <row r="39" spans="1:13" ht="12.75">
      <c r="A39" s="82">
        <v>3239</v>
      </c>
      <c r="B39" s="16" t="s">
        <v>86</v>
      </c>
      <c r="C39" s="107">
        <v>10400</v>
      </c>
      <c r="D39" s="107">
        <v>10400</v>
      </c>
      <c r="E39" s="107"/>
      <c r="F39" s="107"/>
      <c r="G39" s="107"/>
      <c r="H39" s="107"/>
      <c r="I39" s="107"/>
      <c r="J39" s="107"/>
      <c r="K39" s="107">
        <v>10400</v>
      </c>
      <c r="L39" s="107">
        <v>10400</v>
      </c>
      <c r="M39" s="107"/>
    </row>
    <row r="40" spans="1:13" ht="25.5">
      <c r="A40" s="109">
        <v>329</v>
      </c>
      <c r="B40" s="110" t="s">
        <v>87</v>
      </c>
      <c r="C40" s="108">
        <v>31313</v>
      </c>
      <c r="D40" s="108">
        <v>29813</v>
      </c>
      <c r="E40" s="111">
        <v>1500</v>
      </c>
      <c r="F40" s="107"/>
      <c r="G40" s="107"/>
      <c r="H40" s="107"/>
      <c r="I40" s="107"/>
      <c r="J40" s="107"/>
      <c r="K40" s="108">
        <v>31313</v>
      </c>
      <c r="L40" s="108">
        <v>31313</v>
      </c>
      <c r="M40" s="107"/>
    </row>
    <row r="41" spans="1:13" ht="12.75">
      <c r="A41" s="82">
        <v>3292</v>
      </c>
      <c r="B41" s="16" t="s">
        <v>98</v>
      </c>
      <c r="C41" s="107">
        <v>5153</v>
      </c>
      <c r="D41" s="107">
        <v>5153</v>
      </c>
      <c r="E41" s="107"/>
      <c r="F41" s="107"/>
      <c r="G41" s="107"/>
      <c r="H41" s="107"/>
      <c r="I41" s="107"/>
      <c r="J41" s="107"/>
      <c r="K41" s="107">
        <v>5153</v>
      </c>
      <c r="L41" s="107">
        <v>5153</v>
      </c>
      <c r="M41" s="107"/>
    </row>
    <row r="42" spans="1:13" ht="12.75">
      <c r="A42" s="82">
        <v>3293</v>
      </c>
      <c r="B42" s="16" t="s">
        <v>88</v>
      </c>
      <c r="C42" s="107">
        <v>2461</v>
      </c>
      <c r="D42" s="107">
        <v>2461</v>
      </c>
      <c r="E42" s="107"/>
      <c r="F42" s="107"/>
      <c r="G42" s="107"/>
      <c r="H42" s="107"/>
      <c r="I42" s="107"/>
      <c r="J42" s="107"/>
      <c r="K42" s="107">
        <v>2461</v>
      </c>
      <c r="L42" s="107">
        <v>2461</v>
      </c>
      <c r="M42" s="107"/>
    </row>
    <row r="43" spans="1:13" ht="12.75">
      <c r="A43" s="82">
        <v>3294</v>
      </c>
      <c r="B43" s="16" t="s">
        <v>89</v>
      </c>
      <c r="C43" s="107">
        <v>3744</v>
      </c>
      <c r="D43" s="107">
        <v>3744</v>
      </c>
      <c r="E43" s="107"/>
      <c r="F43" s="107"/>
      <c r="G43" s="107"/>
      <c r="H43" s="107"/>
      <c r="I43" s="107"/>
      <c r="J43" s="107"/>
      <c r="K43" s="107">
        <v>3744</v>
      </c>
      <c r="L43" s="107">
        <v>3744</v>
      </c>
      <c r="M43" s="107"/>
    </row>
    <row r="44" spans="1:13" ht="12.75">
      <c r="A44" s="82">
        <v>3295</v>
      </c>
      <c r="B44" s="16" t="s">
        <v>90</v>
      </c>
      <c r="C44" s="107">
        <v>1193</v>
      </c>
      <c r="D44" s="107">
        <v>1193</v>
      </c>
      <c r="E44" s="107"/>
      <c r="F44" s="107"/>
      <c r="G44" s="107"/>
      <c r="H44" s="107"/>
      <c r="I44" s="107"/>
      <c r="J44" s="107"/>
      <c r="K44" s="107">
        <v>1193</v>
      </c>
      <c r="L44" s="107">
        <v>1193</v>
      </c>
      <c r="M44" s="107"/>
    </row>
    <row r="45" spans="1:13" ht="12.75">
      <c r="A45" s="82">
        <v>3299</v>
      </c>
      <c r="B45" s="16" t="s">
        <v>32</v>
      </c>
      <c r="C45" s="107">
        <v>18762</v>
      </c>
      <c r="D45" s="107">
        <v>17262</v>
      </c>
      <c r="E45" s="107">
        <v>1500</v>
      </c>
      <c r="F45" s="107"/>
      <c r="G45" s="107"/>
      <c r="H45" s="107"/>
      <c r="I45" s="107"/>
      <c r="J45" s="107"/>
      <c r="K45" s="107">
        <v>18762</v>
      </c>
      <c r="L45" s="107">
        <v>18762</v>
      </c>
      <c r="M45" s="107"/>
    </row>
    <row r="46" spans="1:13" s="13" customFormat="1" ht="12.75">
      <c r="A46" s="83">
        <v>34</v>
      </c>
      <c r="B46" s="86" t="s">
        <v>33</v>
      </c>
      <c r="C46" s="108">
        <v>3958</v>
      </c>
      <c r="D46" s="108">
        <v>3808</v>
      </c>
      <c r="E46" s="108">
        <v>150</v>
      </c>
      <c r="F46" s="108"/>
      <c r="G46" s="108"/>
      <c r="H46" s="108"/>
      <c r="I46" s="108"/>
      <c r="J46" s="108"/>
      <c r="K46" s="108">
        <v>3958</v>
      </c>
      <c r="L46" s="108">
        <v>3958</v>
      </c>
      <c r="M46" s="108"/>
    </row>
    <row r="47" spans="1:13" ht="12.75">
      <c r="A47" s="82">
        <v>343</v>
      </c>
      <c r="B47" s="16" t="s">
        <v>34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12.75">
      <c r="A48" s="82">
        <v>3431</v>
      </c>
      <c r="B48" s="16" t="s">
        <v>91</v>
      </c>
      <c r="C48" s="107">
        <v>3958</v>
      </c>
      <c r="D48" s="107">
        <v>3808</v>
      </c>
      <c r="E48" s="107">
        <v>150</v>
      </c>
      <c r="F48" s="107"/>
      <c r="G48" s="107"/>
      <c r="H48" s="107"/>
      <c r="I48" s="107"/>
      <c r="J48" s="107"/>
      <c r="K48" s="107">
        <v>3958</v>
      </c>
      <c r="L48" s="107">
        <v>3958</v>
      </c>
      <c r="M48" s="107"/>
    </row>
    <row r="49" spans="1:13" s="13" customFormat="1" ht="25.5">
      <c r="A49" s="83">
        <v>4</v>
      </c>
      <c r="B49" s="86" t="s">
        <v>36</v>
      </c>
      <c r="C49" s="108">
        <v>24440</v>
      </c>
      <c r="D49" s="108">
        <v>24440</v>
      </c>
      <c r="E49" s="108"/>
      <c r="F49" s="108"/>
      <c r="G49" s="108"/>
      <c r="H49" s="108"/>
      <c r="I49" s="108"/>
      <c r="J49" s="108"/>
      <c r="K49" s="108">
        <v>24440</v>
      </c>
      <c r="L49" s="108">
        <v>24440</v>
      </c>
      <c r="M49" s="108"/>
    </row>
    <row r="50" spans="1:13" s="13" customFormat="1" ht="25.5">
      <c r="A50" s="83">
        <v>42</v>
      </c>
      <c r="B50" s="86" t="s">
        <v>37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82">
        <v>422</v>
      </c>
      <c r="B51" s="16" t="s">
        <v>35</v>
      </c>
      <c r="C51" s="107">
        <v>23940</v>
      </c>
      <c r="D51" s="107">
        <v>23940</v>
      </c>
      <c r="E51" s="107"/>
      <c r="F51" s="107"/>
      <c r="G51" s="107"/>
      <c r="H51" s="107"/>
      <c r="I51" s="107"/>
      <c r="J51" s="107"/>
      <c r="K51" s="107">
        <v>23940</v>
      </c>
      <c r="L51" s="107">
        <v>23940</v>
      </c>
      <c r="M51" s="107"/>
    </row>
    <row r="52" spans="1:13" ht="12.75">
      <c r="A52" s="82">
        <v>4221</v>
      </c>
      <c r="B52" s="16" t="s">
        <v>92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12.75">
      <c r="A53" s="82">
        <v>4222</v>
      </c>
      <c r="B53" s="16" t="s">
        <v>93</v>
      </c>
      <c r="C53" s="107">
        <v>23940</v>
      </c>
      <c r="D53" s="107">
        <v>23940</v>
      </c>
      <c r="E53" s="107"/>
      <c r="F53" s="107"/>
      <c r="G53" s="107"/>
      <c r="H53" s="107"/>
      <c r="I53" s="107"/>
      <c r="J53" s="107"/>
      <c r="K53" s="107">
        <v>23940</v>
      </c>
      <c r="L53" s="107">
        <v>23940</v>
      </c>
      <c r="M53" s="107"/>
    </row>
    <row r="54" spans="1:13" ht="25.5">
      <c r="A54" s="82">
        <v>424</v>
      </c>
      <c r="B54" s="16" t="s">
        <v>38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ht="12.75">
      <c r="A55" s="83">
        <v>4241</v>
      </c>
      <c r="B55" s="16" t="s">
        <v>94</v>
      </c>
      <c r="C55" s="107">
        <v>500</v>
      </c>
      <c r="D55" s="107">
        <v>500</v>
      </c>
      <c r="E55" s="107"/>
      <c r="F55" s="107"/>
      <c r="G55" s="107"/>
      <c r="H55" s="107"/>
      <c r="I55" s="107"/>
      <c r="J55" s="107"/>
      <c r="K55" s="107">
        <v>500</v>
      </c>
      <c r="L55" s="107">
        <v>500</v>
      </c>
      <c r="M55" s="107"/>
    </row>
    <row r="56" spans="1:13" s="13" customFormat="1" ht="24.75" customHeight="1">
      <c r="A56" s="94" t="s">
        <v>42</v>
      </c>
      <c r="B56" s="86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3" s="13" customFormat="1" ht="12.75">
      <c r="A57" s="83">
        <v>3</v>
      </c>
      <c r="B57" s="86" t="s">
        <v>23</v>
      </c>
      <c r="C57" s="108">
        <v>743</v>
      </c>
      <c r="D57" s="108"/>
      <c r="E57" s="108"/>
      <c r="F57" s="108"/>
      <c r="G57" s="108">
        <v>743</v>
      </c>
      <c r="H57" s="108"/>
      <c r="I57" s="108"/>
      <c r="J57" s="108"/>
      <c r="K57" s="108">
        <v>743</v>
      </c>
      <c r="L57" s="108">
        <v>743</v>
      </c>
      <c r="M57" s="108"/>
    </row>
    <row r="58" spans="1:13" s="13" customFormat="1" ht="12.75">
      <c r="A58" s="83">
        <v>32</v>
      </c>
      <c r="B58" s="86" t="s">
        <v>28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</row>
    <row r="59" spans="1:13" ht="12.75">
      <c r="A59" s="82">
        <v>322</v>
      </c>
      <c r="B59" s="16" t="s">
        <v>30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1:13" ht="12.75">
      <c r="A60" s="82">
        <v>3222</v>
      </c>
      <c r="B60" s="87" t="s">
        <v>100</v>
      </c>
      <c r="C60" s="107">
        <v>743</v>
      </c>
      <c r="D60" s="107"/>
      <c r="E60" s="107"/>
      <c r="F60" s="107"/>
      <c r="G60" s="107">
        <v>743</v>
      </c>
      <c r="H60" s="107"/>
      <c r="I60" s="107"/>
      <c r="J60" s="107"/>
      <c r="K60" s="107">
        <v>743</v>
      </c>
      <c r="L60" s="107">
        <v>743</v>
      </c>
      <c r="M60" s="107"/>
    </row>
    <row r="61" spans="1:13" ht="12.75">
      <c r="A61" s="82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1:13" ht="12.75">
      <c r="A62" s="82"/>
      <c r="B62" s="1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1:13" ht="25.5">
      <c r="A63" s="94" t="s">
        <v>42</v>
      </c>
      <c r="B63" s="86" t="s">
        <v>65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 s="13" customFormat="1" ht="12.75" customHeight="1">
      <c r="A64" s="83">
        <v>3</v>
      </c>
      <c r="B64" s="86" t="s">
        <v>23</v>
      </c>
      <c r="C64" s="108">
        <v>20873</v>
      </c>
      <c r="D64" s="108">
        <v>20873</v>
      </c>
      <c r="E64" s="108"/>
      <c r="F64" s="108"/>
      <c r="G64" s="108"/>
      <c r="H64" s="108"/>
      <c r="I64" s="108"/>
      <c r="J64" s="108"/>
      <c r="K64" s="108">
        <v>20873</v>
      </c>
      <c r="L64" s="108">
        <v>20873</v>
      </c>
      <c r="M64" s="108"/>
    </row>
    <row r="65" spans="1:13" s="13" customFormat="1" ht="12.75">
      <c r="A65" s="83">
        <v>32</v>
      </c>
      <c r="B65" s="86" t="s">
        <v>28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s="13" customFormat="1" ht="12.75">
      <c r="A66" s="82">
        <v>322</v>
      </c>
      <c r="B66" s="16" t="s">
        <v>30</v>
      </c>
      <c r="C66" s="107"/>
      <c r="D66" s="107"/>
      <c r="E66" s="108"/>
      <c r="F66" s="108"/>
      <c r="G66" s="108"/>
      <c r="H66" s="107"/>
      <c r="I66" s="108"/>
      <c r="J66" s="108"/>
      <c r="K66" s="107"/>
      <c r="L66" s="107"/>
      <c r="M66" s="108"/>
    </row>
    <row r="67" spans="1:13" ht="12.75">
      <c r="A67" s="82">
        <v>3222</v>
      </c>
      <c r="B67" s="87" t="s">
        <v>101</v>
      </c>
      <c r="C67" s="107">
        <v>20873</v>
      </c>
      <c r="D67" s="107">
        <v>20873</v>
      </c>
      <c r="E67" s="107"/>
      <c r="F67" s="107"/>
      <c r="G67" s="107"/>
      <c r="H67" s="107"/>
      <c r="I67" s="107"/>
      <c r="J67" s="107"/>
      <c r="K67" s="107">
        <v>20873</v>
      </c>
      <c r="L67" s="107">
        <v>20873</v>
      </c>
      <c r="M67" s="107"/>
    </row>
    <row r="68" spans="1:13" ht="12.75">
      <c r="A68" s="82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1:13" ht="12.75">
      <c r="A69" s="82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12.75">
      <c r="A70" s="82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1:13" ht="12.75">
      <c r="A71" s="82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3:13" ht="12.75"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s="13" customFormat="1" ht="12.75" customHeight="1">
      <c r="A73" s="94" t="s">
        <v>42</v>
      </c>
      <c r="B73" s="86" t="s">
        <v>95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3" s="13" customFormat="1" ht="12.75">
      <c r="A74" s="83">
        <v>3</v>
      </c>
      <c r="B74" s="86" t="s">
        <v>23</v>
      </c>
      <c r="C74" s="108">
        <v>47887</v>
      </c>
      <c r="D74" s="108">
        <v>47887</v>
      </c>
      <c r="E74" s="108"/>
      <c r="F74" s="108"/>
      <c r="G74" s="108"/>
      <c r="H74" s="108"/>
      <c r="I74" s="108"/>
      <c r="J74" s="108"/>
      <c r="K74" s="108">
        <v>47887</v>
      </c>
      <c r="L74" s="108">
        <v>47887</v>
      </c>
      <c r="M74" s="108"/>
    </row>
    <row r="75" spans="1:13" s="13" customFormat="1" ht="12.75">
      <c r="A75" s="83">
        <v>31</v>
      </c>
      <c r="B75" s="86" t="s">
        <v>24</v>
      </c>
      <c r="C75" s="108">
        <v>47887</v>
      </c>
      <c r="D75" s="108">
        <v>47887</v>
      </c>
      <c r="E75" s="108"/>
      <c r="F75" s="108"/>
      <c r="G75" s="108"/>
      <c r="H75" s="108"/>
      <c r="I75" s="108"/>
      <c r="J75" s="108"/>
      <c r="K75" s="108">
        <v>47887</v>
      </c>
      <c r="L75" s="108">
        <v>47887</v>
      </c>
      <c r="M75" s="108"/>
    </row>
    <row r="76" spans="1:13" ht="12.75">
      <c r="A76" s="82">
        <v>311</v>
      </c>
      <c r="B76" s="16" t="s">
        <v>25</v>
      </c>
      <c r="C76" s="107">
        <v>37625</v>
      </c>
      <c r="D76" s="107">
        <v>37625</v>
      </c>
      <c r="E76" s="107"/>
      <c r="F76" s="107"/>
      <c r="G76" s="107"/>
      <c r="H76" s="107"/>
      <c r="I76" s="107"/>
      <c r="J76" s="107"/>
      <c r="K76" s="107">
        <v>37625</v>
      </c>
      <c r="L76" s="107">
        <v>37625</v>
      </c>
      <c r="M76" s="107"/>
    </row>
    <row r="77" spans="1:13" ht="12.75">
      <c r="A77" s="82">
        <v>312</v>
      </c>
      <c r="B77" s="16" t="s">
        <v>26</v>
      </c>
      <c r="C77" s="107">
        <v>2500</v>
      </c>
      <c r="D77" s="107">
        <v>2500</v>
      </c>
      <c r="E77" s="107"/>
      <c r="F77" s="107"/>
      <c r="G77" s="107"/>
      <c r="H77" s="107"/>
      <c r="I77" s="107"/>
      <c r="J77" s="107"/>
      <c r="K77" s="107">
        <v>2500</v>
      </c>
      <c r="L77" s="107">
        <v>2500</v>
      </c>
      <c r="M77" s="107"/>
    </row>
    <row r="78" spans="1:13" ht="12.75">
      <c r="A78" s="82">
        <v>313</v>
      </c>
      <c r="B78" s="16" t="s">
        <v>27</v>
      </c>
      <c r="C78" s="107">
        <v>6472</v>
      </c>
      <c r="D78" s="107">
        <v>6472</v>
      </c>
      <c r="E78" s="107"/>
      <c r="F78" s="107"/>
      <c r="G78" s="107"/>
      <c r="H78" s="107"/>
      <c r="I78" s="107"/>
      <c r="J78" s="107"/>
      <c r="K78" s="107">
        <v>6472</v>
      </c>
      <c r="L78" s="107">
        <v>6472</v>
      </c>
      <c r="M78" s="107"/>
    </row>
    <row r="79" spans="1:13" s="13" customFormat="1" ht="12.75">
      <c r="A79" s="83">
        <v>32</v>
      </c>
      <c r="B79" s="86" t="s">
        <v>28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3" ht="12.75">
      <c r="A80" s="82">
        <v>321</v>
      </c>
      <c r="B80" s="16" t="s">
        <v>29</v>
      </c>
      <c r="C80" s="107">
        <v>1290</v>
      </c>
      <c r="D80" s="107">
        <v>1290</v>
      </c>
      <c r="E80" s="107"/>
      <c r="F80" s="107"/>
      <c r="G80" s="107"/>
      <c r="H80" s="107"/>
      <c r="I80" s="107"/>
      <c r="J80" s="107"/>
      <c r="K80" s="107">
        <v>1290</v>
      </c>
      <c r="L80" s="107">
        <v>1290</v>
      </c>
      <c r="M80" s="107"/>
    </row>
    <row r="81" spans="1:13" ht="12.75">
      <c r="A81" s="82">
        <v>322</v>
      </c>
      <c r="B81" s="16" t="s">
        <v>30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2.75">
      <c r="A82" s="82">
        <v>323</v>
      </c>
      <c r="B82" s="16" t="s">
        <v>31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1:13" ht="12.75">
      <c r="A83" s="82">
        <v>329</v>
      </c>
      <c r="B83" s="16" t="s">
        <v>32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s="13" customFormat="1" ht="12.75">
      <c r="A84" s="83">
        <v>34</v>
      </c>
      <c r="B84" s="86" t="s">
        <v>33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</row>
    <row r="85" spans="1:13" ht="12.75">
      <c r="A85" s="82">
        <v>343</v>
      </c>
      <c r="B85" s="16" t="s">
        <v>34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 ht="12.75">
      <c r="A86" s="83"/>
      <c r="B86" s="1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s="13" customFormat="1" ht="12.75" customHeight="1">
      <c r="A87" s="94"/>
      <c r="B87" s="86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 s="13" customFormat="1" ht="12.75">
      <c r="A88" s="83"/>
      <c r="B88" s="86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ht="12.75">
      <c r="A89" s="82"/>
      <c r="B89" s="1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2.75">
      <c r="A90" s="82"/>
      <c r="B90" s="1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12.75">
      <c r="A91" s="82"/>
      <c r="B91" s="1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1:13" s="13" customFormat="1" ht="12.75">
      <c r="A92" s="83"/>
      <c r="B92" s="86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</row>
    <row r="93" spans="1:13" ht="12.75">
      <c r="A93" s="82"/>
      <c r="B93" s="1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1:13" ht="12.75">
      <c r="A94" s="82"/>
      <c r="B94" s="1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1:13" ht="12.75">
      <c r="A95" s="82"/>
      <c r="B95" s="1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ht="12.75">
      <c r="A96" s="82"/>
      <c r="B96" s="1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1:13" s="13" customFormat="1" ht="12.75">
      <c r="A97" s="83"/>
      <c r="B97" s="86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</row>
    <row r="98" spans="1:13" ht="12.75">
      <c r="A98" s="82"/>
      <c r="B98" s="1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1:13" s="13" customFormat="1" ht="12.75">
      <c r="A99" s="83"/>
      <c r="B99" s="86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</row>
    <row r="100" spans="1:13" s="13" customFormat="1" ht="12.75">
      <c r="A100" s="83"/>
      <c r="B100" s="86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 ht="12.75">
      <c r="A101" s="82"/>
      <c r="B101" s="1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1:13" ht="12.75">
      <c r="A102" s="82"/>
      <c r="B102" s="1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1:13" ht="12.75">
      <c r="A103" s="83"/>
      <c r="B103" s="1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1:13" s="13" customFormat="1" ht="12.75" customHeight="1">
      <c r="A104" s="94"/>
      <c r="B104" s="86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s="13" customFormat="1" ht="12.75">
      <c r="A105" s="83"/>
      <c r="B105" s="86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  <row r="106" spans="1:13" s="13" customFormat="1" ht="12.75">
      <c r="A106" s="83"/>
      <c r="B106" s="86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</row>
    <row r="107" spans="1:13" ht="12.75">
      <c r="A107" s="82"/>
      <c r="B107" s="1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1:13" ht="12.75">
      <c r="A108" s="82"/>
      <c r="B108" s="1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1:13" ht="12.75">
      <c r="A109" s="82"/>
      <c r="B109" s="1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s="13" customFormat="1" ht="12.75">
      <c r="A110" s="83"/>
      <c r="B110" s="86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</row>
    <row r="111" spans="1:13" ht="12.75">
      <c r="A111" s="82"/>
      <c r="B111" s="1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1:13" ht="12.75">
      <c r="A112" s="82"/>
      <c r="B112" s="1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1:13" ht="12.75">
      <c r="A113" s="82"/>
      <c r="B113" s="1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1:13" ht="12.75">
      <c r="A114" s="82"/>
      <c r="B114" s="1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s="13" customFormat="1" ht="12.75">
      <c r="A115" s="83"/>
      <c r="B115" s="86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1:13" ht="12.75">
      <c r="A116" s="82"/>
      <c r="B116" s="1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1:13" s="13" customFormat="1" ht="12.75">
      <c r="A117" s="83"/>
      <c r="B117" s="86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12.75">
      <c r="A118" s="82"/>
      <c r="B118" s="1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1:13" s="13" customFormat="1" ht="12.75">
      <c r="A119" s="83"/>
      <c r="B119" s="86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 s="13" customFormat="1" ht="12.75">
      <c r="A120" s="83"/>
      <c r="B120" s="86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</row>
    <row r="121" spans="1:13" ht="12.75" customHeight="1">
      <c r="A121" s="82"/>
      <c r="B121" s="1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1:13" ht="12.75">
      <c r="A122" s="82"/>
      <c r="B122" s="1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1:13" ht="12.75">
      <c r="A123" s="83"/>
      <c r="B123" s="1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s="13" customFormat="1" ht="12.75">
      <c r="A124" s="94"/>
      <c r="B124" s="86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 s="13" customFormat="1" ht="12.75">
      <c r="A125" s="83"/>
      <c r="B125" s="86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s="13" customFormat="1" ht="12.75">
      <c r="A126" s="83"/>
      <c r="B126" s="86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</row>
    <row r="127" spans="1:13" ht="12.75">
      <c r="A127" s="82"/>
      <c r="B127" s="1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1:13" ht="12.75">
      <c r="A128" s="82"/>
      <c r="B128" s="1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1:13" ht="12.75">
      <c r="A129" s="82"/>
      <c r="B129" s="1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 s="13" customFormat="1" ht="12.75">
      <c r="A130" s="83"/>
      <c r="B130" s="86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82"/>
      <c r="B131" s="1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3" ht="12.75">
      <c r="A132" s="82"/>
      <c r="B132" s="1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 ht="12.75">
      <c r="A133" s="82"/>
      <c r="B133" s="1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1:13" ht="12.75">
      <c r="A134" s="82"/>
      <c r="B134" s="1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1:13" s="13" customFormat="1" ht="12.75">
      <c r="A135" s="83"/>
      <c r="B135" s="86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</row>
    <row r="136" spans="1:13" ht="12.75">
      <c r="A136" s="82"/>
      <c r="B136" s="1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1:13" s="13" customFormat="1" ht="12.75">
      <c r="A137" s="83"/>
      <c r="B137" s="86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s="13" customFormat="1" ht="12.75">
      <c r="A138" s="83"/>
      <c r="B138" s="86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 ht="12.75">
      <c r="A139" s="82"/>
      <c r="B139" s="1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1:13" s="13" customFormat="1" ht="12.75">
      <c r="A140" s="83"/>
      <c r="B140" s="86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1:13" ht="12.75">
      <c r="A141" s="82"/>
      <c r="B141" s="1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1:13" ht="12.75">
      <c r="A142" s="82"/>
      <c r="B142" s="1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1:13" ht="12.75">
      <c r="A143" s="83"/>
      <c r="B143" s="1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1:13" ht="12.75">
      <c r="A144" s="83"/>
      <c r="B144" s="1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1:13" ht="12.75">
      <c r="A145" s="83"/>
      <c r="B145" s="1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1:13" ht="12.75">
      <c r="A146" s="83"/>
      <c r="B146" s="1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1:13" ht="12.75">
      <c r="A147" s="83"/>
      <c r="B147" s="16" t="s">
        <v>45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 ht="12.75">
      <c r="A148" s="83"/>
      <c r="B148" s="1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 ht="12.75">
      <c r="A149" s="83"/>
      <c r="B149" s="1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1:13" ht="12.75">
      <c r="A150" s="83"/>
      <c r="B150" s="1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1:13" ht="12.75">
      <c r="A151" s="83"/>
      <c r="B151" s="1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1:13" ht="12.75">
      <c r="A152" s="83"/>
      <c r="B152" s="1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1:13" ht="12.75">
      <c r="A153" s="83"/>
      <c r="B153" s="1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1:13" ht="12.75">
      <c r="A154" s="83"/>
      <c r="B154" s="1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1:13" ht="12.75">
      <c r="A155" s="83"/>
      <c r="B155" s="1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1:13" ht="12.75">
      <c r="A156" s="83"/>
      <c r="B156" s="1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1:13" ht="12.75">
      <c r="A157" s="83"/>
      <c r="B157" s="1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13" ht="12.75">
      <c r="A158" s="83"/>
      <c r="B158" s="1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13" ht="12.75">
      <c r="A159" s="83"/>
      <c r="B159" s="1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13" ht="12.75">
      <c r="A160" s="83"/>
      <c r="B160" s="1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 ht="12.75">
      <c r="A161" s="83"/>
      <c r="B161" s="1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1:13" ht="12.75">
      <c r="A162" s="83"/>
      <c r="B162" s="1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1:13" ht="12.75">
      <c r="A163" s="83"/>
      <c r="B163" s="1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1:13" ht="12.75">
      <c r="A164" s="83"/>
      <c r="B164" s="1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1:13" ht="12.75">
      <c r="A165" s="83"/>
      <c r="B165" s="1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1:13" ht="12.75">
      <c r="A166" s="83"/>
      <c r="B166" s="1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1:13" ht="12.75">
      <c r="A167" s="83"/>
      <c r="B167" s="1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1:13" ht="12.75">
      <c r="A168" s="83"/>
      <c r="B168" s="1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1:13" ht="12.75">
      <c r="A169" s="83"/>
      <c r="B169" s="1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1:13" ht="12.75">
      <c r="A170" s="83"/>
      <c r="B170" s="1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1:13" ht="12.75">
      <c r="A171" s="83"/>
      <c r="B171" s="1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1:13" ht="12.75">
      <c r="A172" s="83"/>
      <c r="B172" s="1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1:13" ht="12.75">
      <c r="A173" s="83"/>
      <c r="B173" s="1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1:13" ht="12.75">
      <c r="A174" s="83"/>
      <c r="B174" s="1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1:13" ht="12.75">
      <c r="A175" s="83"/>
      <c r="B175" s="1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1:13" ht="12.75">
      <c r="A176" s="83"/>
      <c r="B176" s="1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1:13" ht="12.75">
      <c r="A177" s="83"/>
      <c r="B177" s="1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1:13" ht="12.75">
      <c r="A178" s="83"/>
      <c r="B178" s="1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1:13" ht="12.75">
      <c r="A179" s="83"/>
      <c r="B179" s="1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1:13" ht="12.75">
      <c r="A180" s="83"/>
      <c r="B180" s="1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1:13" ht="12.75">
      <c r="A181" s="83"/>
      <c r="B181" s="1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1:13" ht="12.75">
      <c r="A182" s="83"/>
      <c r="B182" s="1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1:13" ht="12.75">
      <c r="A183" s="83"/>
      <c r="B183" s="1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3" ht="12.75">
      <c r="A184" s="83"/>
      <c r="B184" s="1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1:13" ht="12.75">
      <c r="A185" s="83"/>
      <c r="B185" s="1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3" ht="12.75">
      <c r="A186" s="83"/>
      <c r="B186" s="1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1:13" ht="12.75">
      <c r="A187" s="83"/>
      <c r="B187" s="1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1:13" ht="12.75">
      <c r="A188" s="83"/>
      <c r="B188" s="1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1:13" ht="12.75">
      <c r="A189" s="83"/>
      <c r="B189" s="1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1:13" ht="12.75">
      <c r="A190" s="83"/>
      <c r="B190" s="1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1:13" ht="12.75">
      <c r="A191" s="83"/>
      <c r="B191" s="1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1:13" ht="12.75">
      <c r="A192" s="83"/>
      <c r="B192" s="1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1:13" ht="12.75">
      <c r="A193" s="83"/>
      <c r="B193" s="1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1:13" ht="12.75">
      <c r="A194" s="83"/>
      <c r="B194" s="1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1:13" ht="12.75">
      <c r="A195" s="83"/>
      <c r="B195" s="1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1:13" ht="12.75">
      <c r="A196" s="83"/>
      <c r="B196" s="1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1:13" ht="12.75">
      <c r="A197" s="83"/>
      <c r="B197" s="1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1:13" ht="12.75">
      <c r="A198" s="83"/>
      <c r="B198" s="1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1:13" ht="12.75">
      <c r="A199" s="83"/>
      <c r="B199" s="1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1:13" ht="12.75">
      <c r="A200" s="83"/>
      <c r="B200" s="1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1:13" ht="12.75">
      <c r="A201" s="83"/>
      <c r="B201" s="1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1:13" ht="12.75">
      <c r="A202" s="83"/>
      <c r="B202" s="1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1:13" ht="12.75">
      <c r="A203" s="83"/>
      <c r="B203" s="1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1:13" ht="12.75">
      <c r="A204" s="83"/>
      <c r="B204" s="1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1:13" ht="12.75">
      <c r="A205" s="83"/>
      <c r="B205" s="1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1:13" ht="12.75">
      <c r="A206" s="83"/>
      <c r="B206" s="1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1:13" ht="12.75">
      <c r="A207" s="83"/>
      <c r="B207" s="1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ht="12.75">
      <c r="A208" s="83"/>
      <c r="B208" s="1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1:13" ht="12.75">
      <c r="A209" s="83"/>
      <c r="B209" s="1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1:13" ht="12.75">
      <c r="A210" s="83"/>
      <c r="B210" s="1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1:13" ht="12.75">
      <c r="A211" s="83"/>
      <c r="B211" s="1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1:13" ht="12.75">
      <c r="A212" s="83"/>
      <c r="B212" s="1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1:13" ht="12.75">
      <c r="A213" s="83"/>
      <c r="B213" s="1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1:13" ht="12.75">
      <c r="A214" s="83"/>
      <c r="B214" s="1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1:13" ht="12.75">
      <c r="A215" s="83"/>
      <c r="B215" s="1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1:13" ht="12.75">
      <c r="A216" s="83"/>
      <c r="B216" s="1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1:13" ht="12.75">
      <c r="A217" s="83"/>
      <c r="B217" s="1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1:13" ht="12.75">
      <c r="A218" s="83"/>
      <c r="B218" s="1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1:13" ht="12.75">
      <c r="A219" s="83"/>
      <c r="B219" s="1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1:13" ht="12.75">
      <c r="A220" s="83"/>
      <c r="B220" s="1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1:13" ht="12.75">
      <c r="A221" s="83"/>
      <c r="B221" s="1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1:13" ht="12.75">
      <c r="A222" s="83"/>
      <c r="B222" s="1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1:13" ht="12.75">
      <c r="A223" s="83"/>
      <c r="B223" s="1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1:13" ht="12.75">
      <c r="A224" s="83"/>
      <c r="B224" s="1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1:13" ht="12.75">
      <c r="A225" s="83"/>
      <c r="B225" s="1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1:13" ht="12.75">
      <c r="A226" s="83"/>
      <c r="B226" s="1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1:13" ht="12.75">
      <c r="A227" s="83"/>
      <c r="B227" s="1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1:13" ht="12.75">
      <c r="A228" s="83"/>
      <c r="B228" s="1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1:13" ht="12.75">
      <c r="A229" s="83"/>
      <c r="B229" s="1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</row>
    <row r="230" spans="1:13" ht="12.75">
      <c r="A230" s="83"/>
      <c r="B230" s="1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</row>
    <row r="231" spans="1:13" ht="12.75">
      <c r="A231" s="83"/>
      <c r="B231" s="1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</row>
    <row r="232" spans="1:13" ht="12.75">
      <c r="A232" s="83"/>
      <c r="B232" s="1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</row>
    <row r="233" spans="1:13" ht="12.75">
      <c r="A233" s="83"/>
      <c r="B233" s="1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</row>
    <row r="234" spans="1:13" ht="12.75">
      <c r="A234" s="83"/>
      <c r="B234" s="1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</row>
    <row r="235" spans="1:13" ht="12.75">
      <c r="A235" s="83"/>
      <c r="B235" s="1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</row>
    <row r="236" spans="1:13" ht="12.75">
      <c r="A236" s="83"/>
      <c r="B236" s="1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</row>
    <row r="237" spans="1:13" ht="12.75">
      <c r="A237" s="83"/>
      <c r="B237" s="1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</row>
    <row r="238" spans="1:13" ht="12.75">
      <c r="A238" s="83"/>
      <c r="B238" s="1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</row>
    <row r="239" spans="1:13" ht="12.75">
      <c r="A239" s="83"/>
      <c r="B239" s="1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</row>
    <row r="240" spans="1:13" ht="12.75">
      <c r="A240" s="83"/>
      <c r="B240" s="1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</row>
    <row r="241" spans="1:13" ht="12.75">
      <c r="A241" s="83"/>
      <c r="B241" s="1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</row>
    <row r="242" spans="1:13" ht="12.75">
      <c r="A242" s="83"/>
      <c r="B242" s="1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</row>
    <row r="243" spans="1:13" ht="12.75">
      <c r="A243" s="83"/>
      <c r="B243" s="1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</row>
    <row r="244" spans="1:13" ht="12.75">
      <c r="A244" s="83"/>
      <c r="B244" s="1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</row>
    <row r="245" spans="1:13" ht="12.75">
      <c r="A245" s="83"/>
      <c r="B245" s="1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</row>
    <row r="246" spans="1:13" ht="12.75">
      <c r="A246" s="83"/>
      <c r="B246" s="1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</row>
    <row r="247" spans="1:13" ht="12.75">
      <c r="A247" s="83"/>
      <c r="B247" s="1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</row>
    <row r="248" spans="1:13" ht="12.75">
      <c r="A248" s="83"/>
      <c r="B248" s="1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</row>
    <row r="249" spans="1:13" ht="12.75">
      <c r="A249" s="83"/>
      <c r="B249" s="1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  <row r="250" spans="1:13" ht="12.75">
      <c r="A250" s="83"/>
      <c r="B250" s="1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</row>
    <row r="251" spans="1:13" ht="12.75">
      <c r="A251" s="83"/>
      <c r="B251" s="1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1:13" ht="12.75">
      <c r="A252" s="83"/>
      <c r="B252" s="1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1:13" ht="12.75">
      <c r="A253" s="83"/>
      <c r="B253" s="1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</row>
    <row r="254" spans="1:13" ht="12.75">
      <c r="A254" s="83"/>
      <c r="B254" s="1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1:13" ht="12.75">
      <c r="A255" s="83"/>
      <c r="B255" s="1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1:13" ht="12.75">
      <c r="A256" s="83"/>
      <c r="B256" s="1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</row>
    <row r="257" spans="1:13" ht="12.75">
      <c r="A257" s="83"/>
      <c r="B257" s="1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</row>
    <row r="258" spans="1:13" ht="12.75">
      <c r="A258" s="83"/>
      <c r="B258" s="1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</row>
    <row r="259" spans="1:13" ht="12.75">
      <c r="A259" s="83"/>
      <c r="B259" s="1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</row>
    <row r="260" spans="1:13" ht="12.75">
      <c r="A260" s="83"/>
      <c r="B260" s="1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</row>
    <row r="261" spans="1:13" ht="12.75">
      <c r="A261" s="83"/>
      <c r="B261" s="1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</row>
    <row r="262" spans="1:13" ht="12.75">
      <c r="A262" s="83"/>
      <c r="B262" s="1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</row>
    <row r="263" spans="1:13" ht="12.75">
      <c r="A263" s="83"/>
      <c r="B263" s="1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</row>
    <row r="264" spans="1:13" ht="12.75">
      <c r="A264" s="83"/>
      <c r="B264" s="1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</row>
    <row r="265" spans="1:13" ht="12.75">
      <c r="A265" s="83"/>
      <c r="B265" s="1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</row>
    <row r="266" spans="1:13" ht="12.75">
      <c r="A266" s="83"/>
      <c r="B266" s="1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</row>
    <row r="267" spans="1:13" ht="12.75">
      <c r="A267" s="83"/>
      <c r="B267" s="1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</row>
    <row r="268" spans="1:13" ht="12.75">
      <c r="A268" s="83"/>
      <c r="B268" s="1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</row>
    <row r="269" spans="1:13" ht="12.75">
      <c r="A269" s="83"/>
      <c r="B269" s="1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</row>
    <row r="270" spans="1:13" ht="12.75">
      <c r="A270" s="83"/>
      <c r="B270" s="1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</row>
    <row r="271" spans="1:13" ht="12.75">
      <c r="A271" s="83"/>
      <c r="B271" s="1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</row>
    <row r="272" spans="1:13" ht="12.75">
      <c r="A272" s="83"/>
      <c r="B272" s="1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</row>
    <row r="273" spans="1:13" ht="12.75">
      <c r="A273" s="83"/>
      <c r="B273" s="1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</row>
    <row r="274" spans="1:13" ht="12.75">
      <c r="A274" s="83"/>
      <c r="B274" s="1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</row>
    <row r="275" spans="1:13" ht="12.75">
      <c r="A275" s="83"/>
      <c r="B275" s="1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</row>
    <row r="276" spans="1:13" ht="12.75">
      <c r="A276" s="83"/>
      <c r="B276" s="1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</row>
    <row r="277" spans="1:13" ht="12.75">
      <c r="A277" s="83"/>
      <c r="B277" s="1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</row>
    <row r="278" spans="1:13" ht="12.75">
      <c r="A278" s="83"/>
      <c r="B278" s="1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</row>
    <row r="279" spans="1:13" ht="12.75">
      <c r="A279" s="83"/>
      <c r="B279" s="1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</row>
    <row r="280" spans="1:13" ht="12.75">
      <c r="A280" s="83"/>
      <c r="B280" s="1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</row>
    <row r="281" spans="1:13" ht="12.75">
      <c r="A281" s="83"/>
      <c r="B281" s="1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</row>
    <row r="282" spans="1:13" ht="12.75">
      <c r="A282" s="83"/>
      <c r="B282" s="1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</row>
    <row r="283" spans="1:13" ht="12.75">
      <c r="A283" s="83"/>
      <c r="B283" s="1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</row>
    <row r="284" spans="1:13" ht="12.75">
      <c r="A284" s="83"/>
      <c r="B284" s="1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</row>
    <row r="285" spans="1:13" ht="12.75">
      <c r="A285" s="83"/>
      <c r="B285" s="1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</row>
    <row r="286" spans="1:13" ht="12.75">
      <c r="A286" s="83"/>
      <c r="B286" s="1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</row>
    <row r="287" spans="1:13" ht="12.75">
      <c r="A287" s="83"/>
      <c r="B287" s="1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</row>
    <row r="288" spans="1:13" ht="12.75">
      <c r="A288" s="83"/>
      <c r="B288" s="1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</row>
    <row r="289" spans="1:13" ht="12.75">
      <c r="A289" s="83"/>
      <c r="B289" s="1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</row>
    <row r="290" spans="1:13" ht="12.75">
      <c r="A290" s="83"/>
      <c r="B290" s="1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</row>
    <row r="291" spans="1:13" ht="12.75">
      <c r="A291" s="83"/>
      <c r="B291" s="1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</row>
    <row r="292" spans="1:13" ht="12.75">
      <c r="A292" s="83"/>
      <c r="B292" s="1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</row>
    <row r="293" spans="1:13" ht="12.75">
      <c r="A293" s="83"/>
      <c r="B293" s="1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</row>
    <row r="294" spans="1:13" ht="12.75">
      <c r="A294" s="83"/>
      <c r="B294" s="1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</row>
    <row r="295" spans="1:13" ht="12.75">
      <c r="A295" s="83"/>
      <c r="B295" s="1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</row>
    <row r="296" spans="1:13" ht="12.75">
      <c r="A296" s="83"/>
      <c r="B296" s="1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</row>
    <row r="297" spans="1:13" ht="12.75">
      <c r="A297" s="83"/>
      <c r="B297" s="1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</row>
    <row r="298" spans="1:13" ht="12.75">
      <c r="A298" s="83"/>
      <c r="B298" s="1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</row>
    <row r="299" spans="1:13" ht="12.75">
      <c r="A299" s="83"/>
      <c r="B299" s="1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</row>
    <row r="300" spans="1:13" ht="12.75">
      <c r="A300" s="83"/>
      <c r="B300" s="1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</row>
    <row r="301" spans="1:12" ht="12.75">
      <c r="A301" s="83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3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3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3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3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3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3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3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3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3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3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3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3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3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3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3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3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3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3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3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3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3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3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3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3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3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3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3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3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3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3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3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3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3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3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3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3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3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3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3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3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3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3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3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3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3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3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3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3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3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3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3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3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3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3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3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3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3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3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3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3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3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3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3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3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3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3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3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3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3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3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3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3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3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3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3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3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3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3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3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3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3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3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3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3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3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3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3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3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3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3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3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3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3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3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3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3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3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3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3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3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3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3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3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3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3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3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3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3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3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3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3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3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3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3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3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3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3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3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3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3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3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3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3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3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3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3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3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3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2018-01-08T09:26:43Z</cp:lastPrinted>
  <dcterms:created xsi:type="dcterms:W3CDTF">2013-09-11T11:00:21Z</dcterms:created>
  <dcterms:modified xsi:type="dcterms:W3CDTF">2018-01-08T09:28:26Z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